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4\03-2024\RGF\EXCEL\"/>
    </mc:Choice>
  </mc:AlternateContent>
  <xr:revisionPtr revIDLastSave="0" documentId="13_ncr:1_{96B9F77D-8225-46D2-A224-E5191DA15C61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CP536004" sheetId="1" r:id="rId1"/>
  </sheets>
  <definedNames>
    <definedName name="_xlnm.Print_Titles" localSheetId="0">'CP536004'!$1:$11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2" i="1" l="1"/>
  <c r="D41" i="1"/>
  <c r="D40" i="1"/>
  <c r="E39" i="1"/>
  <c r="D38" i="1"/>
</calcChain>
</file>

<file path=xl/sharedStrings.xml><?xml version="1.0" encoding="utf-8"?>
<sst xmlns="http://schemas.openxmlformats.org/spreadsheetml/2006/main" count="61" uniqueCount="57">
  <si>
    <t>PREFEITURA MUNICIPAL DE CATANDUVAS - PR - PODER EXECUTIVO</t>
  </si>
  <si>
    <t>RELATÓRIO DE GESTÃO FISCAL</t>
  </si>
  <si>
    <t>DEMONSTRATIVO DA DESPESA COM PESSOAL</t>
  </si>
  <si>
    <t>ORÇAMENTOS FISCAL E DA SEGURIDADE SOCIAL</t>
  </si>
  <si>
    <t>JULHO/2023 A JUNHO/2024</t>
  </si>
  <si>
    <t>RGF - ANEXO I (LRF, art. 55, inciso I, alínea "a")</t>
  </si>
  <si>
    <t>R$ 1,00</t>
  </si>
  <si>
    <t>DESPESA COM PESSOAL</t>
  </si>
  <si>
    <t>DESPESAS EXECUTADAS</t>
  </si>
  <si>
    <t>(Últimos 12 Meses)</t>
  </si>
  <si>
    <t>LIQUIDADAS</t>
  </si>
  <si>
    <t>INSCRITAS EM
RESTOS A
PAGAR
NÃO
PROCESSADOS¹</t>
  </si>
  <si>
    <t>(a)</t>
  </si>
  <si>
    <t>(b)</t>
  </si>
  <si>
    <t>DESPESA BRUTA COM PESSOAL (I)</t>
  </si>
  <si>
    <t>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</si>
  <si>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</si>
  <si>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</si>
  <si>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</si>
  <si>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</si>
  <si>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</si>
  <si>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t>Outras despesas de pessoal decorrentes de contratos de terceirização ou de contratação de forma 
 indireta (§ 1º do art. 18 da LRF)</t>
  </si>
  <si>
    <t>Despesa com Pessoal não Executada Orçamentariamente</t>
  </si>
  <si>
    <t>DESPESAS NÃO COMPUTADAS(II)(§ 1º do art. 19 da LRF)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</si>
  <si>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</si>
  <si>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</si>
  <si>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</si>
  <si>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</si>
  <si>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Agentes Comunitários de Saúde e de Combate às Endemias com Recursos Vinculados (CF, art. 198, §11)</t>
  </si>
  <si>
    <t>Parcela dedutível referente ao piso salarial do Enfermeiro, Técnico de Enfermagem, Auxiliar de 
 Enfermagem e Parteira (ADCT, art. 38, §2º)</t>
  </si>
  <si>
    <t>Outras Deduções Constitucionais ou Legais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</si>
  <si>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</si>
  <si>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</si>
  <si>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</si>
  <si>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</si>
  <si>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</si>
  <si>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 (-) Transferências obrigatórias da União relativas às emendas individuais (art. 166-A, §1º, da CF) (V)</t>
  </si>
  <si>
    <t xml:space="preserve"> (-) Transferências obrigatórias da União relativas às emendas de bancada (art. 166, § 16 da CF) (VI)</t>
  </si>
  <si>
    <t xml:space="preserve"> (-) Transferências da União relativas à remuneração dos agentes comunitários de saúde  
   e de combate às endemias (CF, art. 198, §11)(VII)</t>
  </si>
  <si>
    <t xml:space="preserve"> (-) Outras Deduções Constitucionais ou Legais (VIII)</t>
  </si>
  <si>
    <t xml:space="preserve"> = RECEITA CORRENTE LÍQUIDA AJUSTADA PARA CÁLCULO DOS LIMITES DA DESPESA 
    COM PESSOAL (IX) = (IV - V - VI - VII - VIII)</t>
  </si>
  <si>
    <t>DESPESA TOTAL COM PESSOAL - DTP (VIII)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</si>
  <si>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</si>
  <si>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</si>
  <si>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</si>
  <si>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1.Nos demonstrativos elaborados no primeiro e no segundo quadrimestre de cada exercício, os valores de restos a pagar não processados incritos em 31 de dezembro</t>
  </si>
  <si>
    <t>do exercício anterior continuarão a ser informados nesse campo. Esses valores não sofrem alteração pelo seu processamento, e somente no caso de cancelamento</t>
  </si>
  <si>
    <t>podem ser excluídos.</t>
  </si>
  <si>
    <t>Nota:</t>
  </si>
  <si>
    <t xml:space="preserve">        _________________________     _________________________     _________________________       </t>
  </si>
  <si>
    <t xml:space="preserve">        MOISES APARECIDO DE SOUZA         OZIEL DE OLIVEIRA             EDILSON MALAVSKI            </t>
  </si>
  <si>
    <t xml:space="preserve">                PREFEITO                SECRETÁRIO DE FINANÇAS          CONTROLE INTERNO            </t>
  </si>
  <si>
    <t xml:space="preserve">                                                                                                    </t>
  </si>
  <si>
    <t xml:space="preserve">                                      _________________________                                     </t>
  </si>
  <si>
    <t xml:space="preserve">                                           GEFFERSON PAVAN                                          </t>
  </si>
  <si>
    <t xml:space="preserve">                                              CONTADOR                                              </t>
  </si>
  <si>
    <t xml:space="preserve">                                          CRC PR-058882/O-0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</si>
</sst>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Courier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0"/>
  <sheetViews>
    <sheetView tabSelected="1" topLeftCell="A22" zoomScale="110" zoomScaleNormal="110" workbookViewId="0">
      <selection activeCell="J25" sqref="J25"/>
    </sheetView>
  </sheetViews>
  <sheetFormatPr defaultColWidth="11.5703125" defaultRowHeight="12.75" x14ac:dyDescent="0.2"/>
  <cols>
    <col min="1" max="2" width="1.7109375" customWidth="1"/>
    <col min="3" max="3" width="65.28515625" customWidth="1"/>
    <col min="4" max="4" width="12.42578125" customWidth="1"/>
    <col min="5" max="5" width="17.28515625" customWidth="1"/>
  </cols>
  <sheetData>
    <row r="2" spans="1:5" ht="11.45" customHeight="1" x14ac:dyDescent="0.2">
      <c r="A2" s="22" t="s">
        <v>0</v>
      </c>
      <c r="B2" s="22"/>
      <c r="C2" s="22"/>
      <c r="D2" s="22"/>
      <c r="E2" s="22"/>
    </row>
    <row r="3" spans="1:5" ht="11.45" customHeight="1" x14ac:dyDescent="0.2">
      <c r="A3" s="22" t="s">
        <v>1</v>
      </c>
      <c r="B3" s="22"/>
      <c r="C3" s="22"/>
      <c r="D3" s="22"/>
      <c r="E3" s="22"/>
    </row>
    <row r="4" spans="1:5" ht="11.45" customHeight="1" x14ac:dyDescent="0.2">
      <c r="A4" s="28" t="s">
        <v>2</v>
      </c>
      <c r="B4" s="28"/>
      <c r="C4" s="28"/>
      <c r="D4" s="28"/>
      <c r="E4" s="28"/>
    </row>
    <row r="5" spans="1:5" ht="11.45" customHeight="1" x14ac:dyDescent="0.2">
      <c r="A5" s="22" t="s">
        <v>3</v>
      </c>
      <c r="B5" s="22"/>
      <c r="C5" s="22"/>
      <c r="D5" s="22"/>
      <c r="E5" s="22"/>
    </row>
    <row r="6" spans="1:5" ht="11.45" customHeight="1" x14ac:dyDescent="0.2">
      <c r="A6" s="22" t="s">
        <v>4</v>
      </c>
      <c r="B6" s="22"/>
      <c r="C6" s="22"/>
      <c r="D6" s="22"/>
      <c r="E6" s="22"/>
    </row>
    <row r="8" spans="1:5" ht="11.45" customHeight="1" x14ac:dyDescent="0.2">
      <c r="A8" s="22" t="s">
        <v>5</v>
      </c>
      <c r="B8" s="22"/>
      <c r="C8" s="22"/>
      <c r="E8" s="2" t="s">
        <v>6</v>
      </c>
    </row>
    <row r="9" spans="1:5" ht="11.45" customHeight="1" x14ac:dyDescent="0.2">
      <c r="A9" s="24" t="s">
        <v>7</v>
      </c>
      <c r="B9" s="24"/>
      <c r="C9" s="24"/>
      <c r="D9" s="25" t="s">
        <v>8</v>
      </c>
      <c r="E9" s="25"/>
    </row>
    <row r="10" spans="1:5" ht="11.45" customHeight="1" x14ac:dyDescent="0.2">
      <c r="A10" s="24" t="s">
        <v>7</v>
      </c>
      <c r="B10" s="24"/>
      <c r="C10" s="24"/>
      <c r="D10" s="26" t="s">
        <v>9</v>
      </c>
      <c r="E10" s="26"/>
    </row>
    <row r="11" spans="1:5" ht="37.35" customHeight="1" x14ac:dyDescent="0.2">
      <c r="A11" s="24"/>
      <c r="B11" s="24"/>
      <c r="C11" s="24"/>
      <c r="D11" s="3" t="s">
        <v>10</v>
      </c>
      <c r="E11" s="4" t="s">
        <v>11</v>
      </c>
    </row>
    <row r="12" spans="1:5" ht="11.45" customHeight="1" x14ac:dyDescent="0.2">
      <c r="A12" s="27"/>
      <c r="B12" s="27"/>
      <c r="C12" s="27"/>
      <c r="D12" s="5" t="s">
        <v>12</v>
      </c>
      <c r="E12" s="1" t="s">
        <v>13</v>
      </c>
    </row>
    <row r="13" spans="1:5" ht="11.45" customHeight="1" x14ac:dyDescent="0.2">
      <c r="A13" s="22" t="s">
        <v>14</v>
      </c>
      <c r="B13" s="22"/>
      <c r="C13" s="22"/>
      <c r="D13" s="6">
        <v>31687038.120000001</v>
      </c>
      <c r="E13" s="7">
        <v>88389.03</v>
      </c>
    </row>
    <row r="14" spans="1:5" ht="11.45" customHeight="1" x14ac:dyDescent="0.2">
      <c r="B14" s="22" t="s">
        <v>15</v>
      </c>
      <c r="C14" s="22"/>
      <c r="D14" s="6">
        <v>24584123.530000001</v>
      </c>
      <c r="E14" s="7">
        <v>0</v>
      </c>
    </row>
    <row r="15" spans="1:5" ht="11.45" customHeight="1" x14ac:dyDescent="0.2">
      <c r="C15" s="8" t="s">
        <v>16</v>
      </c>
      <c r="D15" s="6">
        <v>22133663.920000002</v>
      </c>
      <c r="E15" s="7">
        <v>0</v>
      </c>
    </row>
    <row r="16" spans="1:5" ht="11.45" customHeight="1" x14ac:dyDescent="0.2">
      <c r="C16" s="8" t="s">
        <v>17</v>
      </c>
      <c r="D16" s="6">
        <v>2450459.61</v>
      </c>
      <c r="E16" s="7">
        <v>0</v>
      </c>
    </row>
    <row r="17" spans="1:5" ht="11.45" customHeight="1" x14ac:dyDescent="0.2">
      <c r="B17" s="22" t="s">
        <v>18</v>
      </c>
      <c r="C17" s="22"/>
      <c r="D17" s="6">
        <v>5958959.8300000001</v>
      </c>
      <c r="E17" s="7">
        <v>0</v>
      </c>
    </row>
    <row r="18" spans="1:5" ht="11.45" customHeight="1" x14ac:dyDescent="0.2">
      <c r="C18" s="8" t="s">
        <v>19</v>
      </c>
      <c r="D18" s="6">
        <v>4999466.6399999997</v>
      </c>
      <c r="E18" s="7">
        <v>0</v>
      </c>
    </row>
    <row r="19" spans="1:5" ht="11.45" customHeight="1" x14ac:dyDescent="0.2">
      <c r="C19" s="8" t="s">
        <v>20</v>
      </c>
      <c r="D19" s="6">
        <v>959493.19</v>
      </c>
      <c r="E19" s="7">
        <v>0</v>
      </c>
    </row>
    <row r="20" spans="1:5" ht="29.25" customHeight="1" x14ac:dyDescent="0.2">
      <c r="B20" s="23" t="s">
        <v>21</v>
      </c>
      <c r="C20" s="23"/>
      <c r="D20" s="6">
        <v>1143954.76</v>
      </c>
      <c r="E20" s="7">
        <v>88389.03</v>
      </c>
    </row>
    <row r="21" spans="1:5" ht="11.45" customHeight="1" x14ac:dyDescent="0.2">
      <c r="B21" s="22" t="s">
        <v>22</v>
      </c>
      <c r="C21" s="22"/>
      <c r="D21" s="6">
        <v>0</v>
      </c>
      <c r="E21" s="7">
        <v>0</v>
      </c>
    </row>
    <row r="22" spans="1:5" ht="11.45" customHeight="1" x14ac:dyDescent="0.2">
      <c r="A22" s="22" t="s">
        <v>23</v>
      </c>
      <c r="B22" s="22"/>
      <c r="C22" s="22"/>
      <c r="D22" s="6">
        <v>6786730.4819999998</v>
      </c>
      <c r="E22" s="7">
        <v>0</v>
      </c>
    </row>
    <row r="23" spans="1:5" ht="11.45" customHeight="1" x14ac:dyDescent="0.2">
      <c r="B23" s="22" t="s">
        <v>24</v>
      </c>
      <c r="C23" s="22"/>
      <c r="D23" s="6">
        <v>116624.42</v>
      </c>
      <c r="E23" s="7">
        <v>0</v>
      </c>
    </row>
    <row r="24" spans="1:5" ht="11.45" customHeight="1" x14ac:dyDescent="0.2">
      <c r="B24" s="22" t="s">
        <v>25</v>
      </c>
      <c r="C24" s="22"/>
      <c r="D24" s="6">
        <v>0</v>
      </c>
      <c r="E24" s="7">
        <v>0</v>
      </c>
    </row>
    <row r="25" spans="1:5" ht="11.45" customHeight="1" x14ac:dyDescent="0.2">
      <c r="B25" s="22" t="s">
        <v>26</v>
      </c>
      <c r="C25" s="22"/>
      <c r="D25" s="6">
        <v>0</v>
      </c>
      <c r="E25" s="7">
        <v>0</v>
      </c>
    </row>
    <row r="26" spans="1:5" ht="11.45" customHeight="1" x14ac:dyDescent="0.2">
      <c r="B26" s="22" t="s">
        <v>27</v>
      </c>
      <c r="C26" s="22"/>
      <c r="D26" s="6">
        <v>5958959.8300000001</v>
      </c>
      <c r="E26" s="7">
        <v>0</v>
      </c>
    </row>
    <row r="27" spans="1:5" ht="11.25" customHeight="1" x14ac:dyDescent="0.2">
      <c r="B27" s="22" t="s">
        <v>28</v>
      </c>
      <c r="C27" s="22"/>
      <c r="D27" s="6">
        <v>591212.34</v>
      </c>
      <c r="E27" s="7">
        <v>0</v>
      </c>
    </row>
    <row r="28" spans="1:5" ht="24.75" customHeight="1" x14ac:dyDescent="0.2">
      <c r="B28" s="23" t="s">
        <v>29</v>
      </c>
      <c r="C28" s="23"/>
      <c r="D28" s="6">
        <v>119933.89200000001</v>
      </c>
      <c r="E28" s="7">
        <v>0</v>
      </c>
    </row>
    <row r="29" spans="1:5" ht="11.45" customHeight="1" x14ac:dyDescent="0.2">
      <c r="B29" s="22" t="s">
        <v>30</v>
      </c>
      <c r="C29" s="22"/>
      <c r="D29" s="6">
        <v>0</v>
      </c>
      <c r="E29" s="7">
        <v>0</v>
      </c>
    </row>
    <row r="30" spans="1:5" ht="11.45" customHeight="1" x14ac:dyDescent="0.2">
      <c r="A30" s="19" t="s">
        <v>31</v>
      </c>
      <c r="B30" s="19"/>
      <c r="C30" s="19"/>
      <c r="D30" s="9">
        <v>24900307.638</v>
      </c>
      <c r="E30" s="10">
        <v>88389.03</v>
      </c>
    </row>
    <row r="31" spans="1:5" x14ac:dyDescent="0.2">
      <c r="A31" s="20"/>
      <c r="B31" s="20"/>
      <c r="C31" s="20"/>
      <c r="D31" s="20"/>
      <c r="E31" s="20"/>
    </row>
    <row r="32" spans="1:5" ht="11.45" customHeight="1" x14ac:dyDescent="0.2">
      <c r="A32" s="21" t="s">
        <v>32</v>
      </c>
      <c r="B32" s="21"/>
      <c r="C32" s="21"/>
      <c r="D32" s="5" t="s">
        <v>33</v>
      </c>
      <c r="E32" s="1" t="s">
        <v>34</v>
      </c>
    </row>
    <row r="33" spans="1:5" ht="11.45" customHeight="1" x14ac:dyDescent="0.2">
      <c r="A33" s="18" t="s">
        <v>35</v>
      </c>
      <c r="B33" s="18"/>
      <c r="C33" s="18"/>
      <c r="D33" s="11">
        <v>57819013.490000002</v>
      </c>
      <c r="E33" s="12">
        <v>0</v>
      </c>
    </row>
    <row r="34" spans="1:5" ht="11.45" customHeight="1" x14ac:dyDescent="0.2">
      <c r="A34" s="18" t="s">
        <v>36</v>
      </c>
      <c r="B34" s="18"/>
      <c r="C34" s="18"/>
      <c r="D34" s="11">
        <v>750000</v>
      </c>
      <c r="E34" s="12">
        <v>0</v>
      </c>
    </row>
    <row r="35" spans="1:5" ht="11.45" customHeight="1" x14ac:dyDescent="0.2">
      <c r="A35" s="18" t="s">
        <v>37</v>
      </c>
      <c r="B35" s="18"/>
      <c r="C35" s="18"/>
      <c r="D35" s="11">
        <v>0</v>
      </c>
      <c r="E35" s="12">
        <v>0</v>
      </c>
    </row>
    <row r="36" spans="1:5" ht="15" customHeight="1" x14ac:dyDescent="0.2">
      <c r="A36" s="17" t="s">
        <v>38</v>
      </c>
      <c r="B36" s="17"/>
      <c r="C36" s="17"/>
      <c r="D36" s="11">
        <v>591648</v>
      </c>
      <c r="E36" s="12">
        <v>0</v>
      </c>
    </row>
    <row r="37" spans="1:5" ht="11.45" customHeight="1" x14ac:dyDescent="0.2">
      <c r="A37" s="18" t="s">
        <v>39</v>
      </c>
      <c r="B37" s="18"/>
      <c r="C37" s="18"/>
      <c r="D37" s="11">
        <v>0</v>
      </c>
      <c r="E37" s="12">
        <v>0</v>
      </c>
    </row>
    <row r="38" spans="1:5" ht="24.75" customHeight="1" x14ac:dyDescent="0.2">
      <c r="A38" s="17" t="s">
        <v>40</v>
      </c>
      <c r="B38" s="17"/>
      <c r="C38" s="17"/>
      <c r="D38" s="11">
        <f>D33-D34-D35-D36</f>
        <v>56477365.490000002</v>
      </c>
      <c r="E38" s="12">
        <v>0</v>
      </c>
    </row>
    <row r="39" spans="1:5" ht="11.45" customHeight="1" x14ac:dyDescent="0.2">
      <c r="A39" s="19" t="s">
        <v>41</v>
      </c>
      <c r="B39" s="19"/>
      <c r="C39" s="19"/>
      <c r="D39" s="9">
        <v>24988696.670000002</v>
      </c>
      <c r="E39" s="13">
        <f>(D39/D38)*100</f>
        <v>44.245506944591014</v>
      </c>
    </row>
    <row r="40" spans="1:5" ht="11.45" customHeight="1" x14ac:dyDescent="0.2">
      <c r="A40" s="16" t="s">
        <v>42</v>
      </c>
      <c r="B40" s="16"/>
      <c r="C40" s="16"/>
      <c r="D40" s="11">
        <f>D38*54%</f>
        <v>30497777.364600003</v>
      </c>
      <c r="E40" s="12">
        <v>54</v>
      </c>
    </row>
    <row r="41" spans="1:5" ht="11.45" customHeight="1" x14ac:dyDescent="0.2">
      <c r="A41" s="16" t="s">
        <v>43</v>
      </c>
      <c r="B41" s="16"/>
      <c r="C41" s="16"/>
      <c r="D41" s="11">
        <f>D38*51.3%</f>
        <v>28972888.496370003</v>
      </c>
      <c r="E41" s="12">
        <v>51.3</v>
      </c>
    </row>
    <row r="42" spans="1:5" ht="11.45" customHeight="1" x14ac:dyDescent="0.2">
      <c r="A42" s="16" t="s">
        <v>44</v>
      </c>
      <c r="B42" s="16"/>
      <c r="C42" s="16"/>
      <c r="D42" s="11">
        <f>D38*48.6%</f>
        <v>27447999.628139999</v>
      </c>
      <c r="E42" s="12">
        <v>48.6</v>
      </c>
    </row>
    <row r="43" spans="1:5" ht="11.45" customHeight="1" x14ac:dyDescent="0.2">
      <c r="A43" s="15" t="s">
        <v>45</v>
      </c>
      <c r="B43" s="15"/>
      <c r="C43" s="15"/>
      <c r="D43" s="15"/>
      <c r="E43" s="15"/>
    </row>
    <row r="44" spans="1:5" ht="11.45" customHeight="1" x14ac:dyDescent="0.2">
      <c r="A44" s="15" t="s">
        <v>46</v>
      </c>
      <c r="B44" s="15"/>
      <c r="C44" s="15"/>
      <c r="D44" s="15"/>
      <c r="E44" s="15"/>
    </row>
    <row r="45" spans="1:5" ht="11.45" customHeight="1" x14ac:dyDescent="0.2">
      <c r="A45" s="15" t="s">
        <v>47</v>
      </c>
      <c r="B45" s="15"/>
      <c r="C45" s="15"/>
      <c r="D45" s="15"/>
      <c r="E45" s="15"/>
    </row>
    <row r="46" spans="1:5" ht="11.45" customHeight="1" x14ac:dyDescent="0.2">
      <c r="A46" s="15" t="s">
        <v>48</v>
      </c>
      <c r="B46" s="15"/>
      <c r="C46" s="15"/>
      <c r="D46" s="15"/>
      <c r="E46" s="15"/>
    </row>
    <row r="60" spans="1:5" ht="11.45" customHeight="1" x14ac:dyDescent="0.2">
      <c r="A60" s="14" t="s">
        <v>49</v>
      </c>
      <c r="B60" s="14"/>
      <c r="C60" s="14"/>
      <c r="D60" s="14"/>
      <c r="E60" s="14"/>
    </row>
    <row r="61" spans="1:5" ht="11.45" customHeight="1" x14ac:dyDescent="0.2">
      <c r="A61" s="14" t="s">
        <v>50</v>
      </c>
      <c r="B61" s="14"/>
      <c r="C61" s="14"/>
      <c r="D61" s="14"/>
      <c r="E61" s="14"/>
    </row>
    <row r="62" spans="1:5" ht="11.45" customHeight="1" x14ac:dyDescent="0.2">
      <c r="A62" s="14" t="s">
        <v>51</v>
      </c>
      <c r="B62" s="14"/>
      <c r="C62" s="14"/>
      <c r="D62" s="14"/>
      <c r="E62" s="14"/>
    </row>
    <row r="63" spans="1:5" ht="11.45" customHeight="1" x14ac:dyDescent="0.2">
      <c r="A63" s="14" t="s">
        <v>52</v>
      </c>
      <c r="B63" s="14"/>
      <c r="C63" s="14"/>
      <c r="D63" s="14"/>
      <c r="E63" s="14"/>
    </row>
    <row r="64" spans="1:5" ht="11.45" customHeight="1" x14ac:dyDescent="0.2">
      <c r="A64" s="14" t="s">
        <v>52</v>
      </c>
      <c r="B64" s="14"/>
      <c r="C64" s="14"/>
      <c r="D64" s="14"/>
      <c r="E64" s="14"/>
    </row>
    <row r="65" spans="1:5" ht="11.45" customHeight="1" x14ac:dyDescent="0.2">
      <c r="A65" s="14" t="s">
        <v>52</v>
      </c>
      <c r="B65" s="14"/>
      <c r="C65" s="14"/>
      <c r="D65" s="14"/>
      <c r="E65" s="14"/>
    </row>
    <row r="66" spans="1:5" ht="11.45" customHeight="1" x14ac:dyDescent="0.2">
      <c r="A66" s="14" t="s">
        <v>52</v>
      </c>
      <c r="B66" s="14"/>
      <c r="C66" s="14"/>
      <c r="D66" s="14"/>
      <c r="E66" s="14"/>
    </row>
    <row r="67" spans="1:5" ht="11.45" customHeight="1" x14ac:dyDescent="0.2">
      <c r="A67" s="14" t="s">
        <v>53</v>
      </c>
      <c r="B67" s="14"/>
      <c r="C67" s="14"/>
      <c r="D67" s="14"/>
      <c r="E67" s="14"/>
    </row>
    <row r="68" spans="1:5" ht="11.45" customHeight="1" x14ac:dyDescent="0.2">
      <c r="A68" s="14" t="s">
        <v>54</v>
      </c>
      <c r="B68" s="14"/>
      <c r="C68" s="14"/>
      <c r="D68" s="14"/>
      <c r="E68" s="14"/>
    </row>
    <row r="69" spans="1:5" ht="11.45" customHeight="1" x14ac:dyDescent="0.2">
      <c r="A69" s="14" t="s">
        <v>55</v>
      </c>
      <c r="B69" s="14"/>
      <c r="C69" s="14"/>
      <c r="D69" s="14"/>
      <c r="E69" s="14"/>
    </row>
    <row r="70" spans="1:5" ht="11.45" customHeight="1" x14ac:dyDescent="0.2">
      <c r="A70" s="14" t="s">
        <v>56</v>
      </c>
      <c r="B70" s="14"/>
      <c r="C70" s="14"/>
      <c r="D70" s="14"/>
      <c r="E70" s="14"/>
    </row>
  </sheetData>
  <mergeCells count="52">
    <mergeCell ref="A2:E2"/>
    <mergeCell ref="A3:E3"/>
    <mergeCell ref="A4:E4"/>
    <mergeCell ref="A5:E5"/>
    <mergeCell ref="A6:E6"/>
    <mergeCell ref="A8:C8"/>
    <mergeCell ref="A9:C11"/>
    <mergeCell ref="D9:E9"/>
    <mergeCell ref="D10:E10"/>
    <mergeCell ref="A12:C12"/>
    <mergeCell ref="A13:C13"/>
    <mergeCell ref="B14:C14"/>
    <mergeCell ref="B17:C17"/>
    <mergeCell ref="B20:C20"/>
    <mergeCell ref="B21:C21"/>
    <mergeCell ref="A22:C22"/>
    <mergeCell ref="B23:C23"/>
    <mergeCell ref="B24:C24"/>
    <mergeCell ref="B25:C25"/>
    <mergeCell ref="B26:C26"/>
    <mergeCell ref="B27:C27"/>
    <mergeCell ref="B28:C28"/>
    <mergeCell ref="B29:C29"/>
    <mergeCell ref="A30:C30"/>
    <mergeCell ref="A31:C31"/>
    <mergeCell ref="D31:E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E43"/>
    <mergeCell ref="A44:E44"/>
    <mergeCell ref="A45:E45"/>
    <mergeCell ref="A46:E46"/>
    <mergeCell ref="A60:E60"/>
    <mergeCell ref="A61:E61"/>
    <mergeCell ref="A62:E62"/>
    <mergeCell ref="A63:E63"/>
    <mergeCell ref="A69:E69"/>
    <mergeCell ref="A70:E70"/>
    <mergeCell ref="A64:E64"/>
    <mergeCell ref="A65:E65"/>
    <mergeCell ref="A66:E66"/>
    <mergeCell ref="A67:E67"/>
    <mergeCell ref="A68:E68"/>
  </mergeCells>
  <pageMargins left="0.78749999999999998" right="0.39374999999999999" top="0.47499999999999998" bottom="0.53263888888888899" header="0.196527777777778" footer="0.39374999999999999"/>
  <pageSetup paperSize="9" scale="97" orientation="landscape" useFirstPageNumber="1" horizontalDpi="300" verticalDpi="300" r:id="rId1"/>
  <headerFooter>
    <oddHeader>&amp;RPágina: &amp;P de &amp;N
&amp;D &amp;T</oddHeader>
    <oddFooter>&amp;LFONTE: GOVBR - Responsabilidade Fiscal, Secretaria de Finanças, 24/Jul/2024, 15h e 36m.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CP536004</vt:lpstr>
      <vt:lpstr>'CP536004'!Titulos_de_impressao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Usuario</cp:lastModifiedBy>
  <cp:revision>2</cp:revision>
  <cp:lastPrinted>2024-07-24T18:47:55Z</cp:lastPrinted>
  <dcterms:created xsi:type="dcterms:W3CDTF">2024-07-24T15:37:04Z</dcterms:created>
  <dcterms:modified xsi:type="dcterms:W3CDTF">2024-07-24T18:47:58Z</dcterms:modified>
  <dc:language>pt-BR</dc:language>
</cp:coreProperties>
</file>