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canner\PROCESSOS\2022\PREGÃO\PEÇAS ONIBUS\"/>
    </mc:Choice>
  </mc:AlternateContent>
  <xr:revisionPtr revIDLastSave="0" documentId="13_ncr:1_{7400F024-C19D-4D1C-9341-C64716F53130}" xr6:coauthVersionLast="47" xr6:coauthVersionMax="47" xr10:uidLastSave="{00000000-0000-0000-0000-000000000000}"/>
  <bookViews>
    <workbookView xWindow="-120" yWindow="-120" windowWidth="29040" windowHeight="15840" activeTab="5" xr2:uid="{00397722-95DD-42B4-9185-FF4CECB524AA}"/>
  </bookViews>
  <sheets>
    <sheet name="LOTE 1" sheetId="1" r:id="rId1"/>
    <sheet name="LOTE 2" sheetId="2" r:id="rId2"/>
    <sheet name="LOTE 3" sheetId="3" r:id="rId3"/>
    <sheet name="LOTE 4" sheetId="4" r:id="rId4"/>
    <sheet name="LOTE 5" sheetId="5" r:id="rId5"/>
    <sheet name="VALOR TOTAL LOT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7" l="1"/>
  <c r="F1" i="7"/>
  <c r="F73" i="1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4" i="3"/>
  <c r="F3" i="7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4" i="1"/>
  <c r="F5" i="7" l="1"/>
  <c r="F2" i="7"/>
  <c r="F73" i="5"/>
  <c r="F6" i="7"/>
  <c r="F73" i="2"/>
  <c r="F73" i="4"/>
  <c r="F73" i="3"/>
</calcChain>
</file>

<file path=xl/sharedStrings.xml><?xml version="1.0" encoding="utf-8"?>
<sst xmlns="http://schemas.openxmlformats.org/spreadsheetml/2006/main" count="926" uniqueCount="118">
  <si>
    <t>ITEM</t>
  </si>
  <si>
    <t>DESCRIÇÃO</t>
  </si>
  <si>
    <t>UNID.</t>
  </si>
  <si>
    <t>QTDE</t>
  </si>
  <si>
    <t xml:space="preserve"> VALOR UNITÁRIO    </t>
  </si>
  <si>
    <t xml:space="preserve"> VALOR TOTAL    </t>
  </si>
  <si>
    <t>AMORTECEDOR DIANTEIRO</t>
  </si>
  <si>
    <t>UNID</t>
  </si>
  <si>
    <t>AMORTECEDOR TRASEIRO</t>
  </si>
  <si>
    <t>BICO INJETOR</t>
  </si>
  <si>
    <t>BOMBA ÁGUA</t>
  </si>
  <si>
    <t>BOMBA ALIMENTADORA</t>
  </si>
  <si>
    <t>BOMBA OLEO MOTOR</t>
  </si>
  <si>
    <t>BUCHA MOLA</t>
  </si>
  <si>
    <t>CAPA SECA DE EMBREAGEM</t>
  </si>
  <si>
    <t>CILINDRO MESTRE EMBREAGEM</t>
  </si>
  <si>
    <t>CILINDRO SECUNDÁRIO DE EMBREAGEM (AUXILIAR)</t>
  </si>
  <si>
    <t>CRUZETA CARDAN</t>
  </si>
  <si>
    <t>ENGRENAGEM 1º CAIXA CAMBIO</t>
  </si>
  <si>
    <t>ENGRENAGEM 3º FIXA CAIXA CAMBIO</t>
  </si>
  <si>
    <t>ENGRENAGEM 4º FIXA CAIXA CAMBIO</t>
  </si>
  <si>
    <t>ENGRENAGEM 4º LIVRE CAIXA CAMBIO</t>
  </si>
  <si>
    <t>ENGRENAGEM LIVRE 2º CAIXA CAMBIO</t>
  </si>
  <si>
    <t>ENGRENAGEM MOTRIZ 5º CAIXA CAMBIO</t>
  </si>
  <si>
    <t>FILTRO DO AR</t>
  </si>
  <si>
    <t>FILTRO DO COMBUSTÍVEL</t>
  </si>
  <si>
    <t>FILTRO DO ÓLEO</t>
  </si>
  <si>
    <t>GRAMPO MOLA</t>
  </si>
  <si>
    <t>JOGO EMBUCHAMENTO EIXO DIANTEIRO</t>
  </si>
  <si>
    <t>JOGO LONA FREIO TRASEIRO</t>
  </si>
  <si>
    <t>KIT EMBREAGEM (PLATÔ, DISCO E ROLAMENTO)</t>
  </si>
  <si>
    <t>MOLA 2º FEIXE DIANTEIRO</t>
  </si>
  <si>
    <t>MOLA 2º FEIXE TRASEIRO</t>
  </si>
  <si>
    <t>MOLA 3º FEIXE DIANTEIRO</t>
  </si>
  <si>
    <t>MOLA 3º FEIXE TRASEIRO</t>
  </si>
  <si>
    <t>MOLA MESTRE FEIXE DIANTEIRO</t>
  </si>
  <si>
    <t>MOLA MESTRE TRASEIRA</t>
  </si>
  <si>
    <t>ÓLEO DO MOTOR (GALÃO 20L)</t>
  </si>
  <si>
    <t>PARAFUSO DE RODA</t>
  </si>
  <si>
    <t>PATIM FREIO TRASEIRO</t>
  </si>
  <si>
    <t>PINO CENTRO</t>
  </si>
  <si>
    <t>PISTAO PINÇA FREIO DIANTEIRO</t>
  </si>
  <si>
    <t>RETENTOR RODA DIANTEIRA</t>
  </si>
  <si>
    <t>ROLAMENTO CONTRA EIXO</t>
  </si>
  <si>
    <t>ROLAMENTO RODA</t>
  </si>
  <si>
    <t>SEMI EIXO</t>
  </si>
  <si>
    <t>SILENCIOSO ESCAPAMENTO</t>
  </si>
  <si>
    <t>SUPORTE MOLA</t>
  </si>
  <si>
    <t>TAMBOR FREIO TRASEIRO</t>
  </si>
  <si>
    <t>TERMINAL DIREÇÃO</t>
  </si>
  <si>
    <t>MÃO-DE-OBRA</t>
  </si>
  <si>
    <t>HORA</t>
  </si>
  <si>
    <t>TOTAL</t>
  </si>
  <si>
    <t>LOTE 27 – ÔNIBUS AGRALE - 2 VEICULOS</t>
  </si>
  <si>
    <t>LOTE 28 – ÔNIBUS V 8 L, VOLARE EURO V, 2018</t>
  </si>
  <si>
    <t>CJ POLIA ESTRIADA</t>
  </si>
  <si>
    <t>CJ POLIA LISA</t>
  </si>
  <si>
    <t>CORREIA ESTRIADA</t>
  </si>
  <si>
    <t>TENSIONADOR CORREIA</t>
  </si>
  <si>
    <t>VASO DE EXPANSAO</t>
  </si>
  <si>
    <t>TAMPA VASO EXPANSAO 7PSI</t>
  </si>
  <si>
    <t>INTERRUPTOR NIVEL AGUA</t>
  </si>
  <si>
    <t>CILINDRO MESTRE </t>
  </si>
  <si>
    <t>SERVO AUXILIAR EMBREAGEM</t>
  </si>
  <si>
    <t>ROLAMENTO DE EMBREAGEM</t>
  </si>
  <si>
    <t> DISCO DE EMBREAGEM</t>
  </si>
  <si>
    <t>PLATO DE EMBREAGEM</t>
  </si>
  <si>
    <t>CABO DE CAMBIO </t>
  </si>
  <si>
    <t>FILTRO SECUNDARIO AR</t>
  </si>
  <si>
    <t>FILTRO SEPARADOR COMBUSTIVEL</t>
  </si>
  <si>
    <t>ROLAMENTO DIANTEIRO EXTERNO</t>
  </si>
  <si>
    <t>ROLAMENTO DIANTEIRO INTERNO</t>
  </si>
  <si>
    <t>BARRA DE LIGAÇÃO</t>
  </si>
  <si>
    <t>BARRA DE DIRECAO</t>
  </si>
  <si>
    <t xml:space="preserve">ÓLEO DO MOTOR </t>
  </si>
  <si>
    <t>ROLAMENTO INTERNO TRASEIRO</t>
  </si>
  <si>
    <t>ROLAMENTO EXTERNO TRASEIRO</t>
  </si>
  <si>
    <t>RETENTOR RODA TRASEIRA</t>
  </si>
  <si>
    <t xml:space="preserve">BUCHA </t>
  </si>
  <si>
    <t xml:space="preserve">BUXA BARRA ESTABILIZADORA </t>
  </si>
  <si>
    <t>KIT REFIL FILTRO SEPARADOR</t>
  </si>
  <si>
    <t>SERPENTINA</t>
  </si>
  <si>
    <t>SENSOR ABS</t>
  </si>
  <si>
    <t xml:space="preserve">MOLA SUSTENTACAO </t>
  </si>
  <si>
    <t>MOLA RETORNO</t>
  </si>
  <si>
    <t>PINO ANCORAGEM</t>
  </si>
  <si>
    <t>FILTRO ARLA</t>
  </si>
  <si>
    <t>UNI</t>
  </si>
  <si>
    <t>FILTRO SANDER</t>
  </si>
  <si>
    <t>ÓLEO DO DIFERENCIAL</t>
  </si>
  <si>
    <t>ÓLEO DA CAIXA</t>
  </si>
  <si>
    <t>RETENTOR RODA</t>
  </si>
  <si>
    <t>FILTRO OLEO HIDRAULICO</t>
  </si>
  <si>
    <t xml:space="preserve">JOGO LONA FREIO </t>
  </si>
  <si>
    <t>TAMBOR DE FREIO</t>
  </si>
  <si>
    <t>CHAVE COLUNA DIRECAO</t>
  </si>
  <si>
    <t>ACELERADOR ELETRONICO</t>
  </si>
  <si>
    <t>BOIA TANQUE COMB</t>
  </si>
  <si>
    <t>CJ RESERVATORIO ESGUICHO</t>
  </si>
  <si>
    <t>PARABRISA</t>
  </si>
  <si>
    <t xml:space="preserve">BORRACHA PARA BRISA </t>
  </si>
  <si>
    <t xml:space="preserve">VIDRO LATERAL </t>
  </si>
  <si>
    <t xml:space="preserve">SIKAFLEX </t>
  </si>
  <si>
    <t xml:space="preserve">CANALETA VIDRO </t>
  </si>
  <si>
    <t xml:space="preserve">VIDRO PORTA </t>
  </si>
  <si>
    <t xml:space="preserve">RETROVISOR LADO DIREITO </t>
  </si>
  <si>
    <t xml:space="preserve">RETROVISOR LADO ESQUERDO </t>
  </si>
  <si>
    <t xml:space="preserve">DELIMITADORA LATERAL </t>
  </si>
  <si>
    <t>LANTERNA TRASEIRA</t>
  </si>
  <si>
    <t xml:space="preserve">LANTERNA LATERAL </t>
  </si>
  <si>
    <t xml:space="preserve">LANTERNA PLACA </t>
  </si>
  <si>
    <t>LIMPA AR CONDICIONADO</t>
  </si>
  <si>
    <t>TECLA PAINEL</t>
  </si>
  <si>
    <t>LOTE 1 – ÔNIBUS MARCOPOLO VOLARE A5 (2003)</t>
  </si>
  <si>
    <t>LOTE 2 – MICROONIBUS VOLARE AGRALE - 2 VEÍCULOS</t>
  </si>
  <si>
    <t>LOTE 3 –  ÔNIBUS VOLKSWAGEM - 5 VEICULOS</t>
  </si>
  <si>
    <t>LOTE 4 – ÔNIBUS AGRALE - 6 VEICULOS</t>
  </si>
  <si>
    <t>LOTE 5 – ÔNIBUS V 8 L, VOLARE EURO V,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</si>
</sst>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&quot; &quot;;&quot;-&quot;#,##0.00&quot; &quot;;&quot;-&quot;#&quot; &quot;;@&quot; &quot;"/>
    <numFmt numFmtId="165" formatCode="[$R$-416]&quot; &quot;#,##0.00;[Red]&quot;-&quot;[$R$-416]&quot; &quot;#,##0.00"/>
  </numFmts>
  <fonts count="13">
    <font>
      <sz val="11"/>
      <color theme="1"/>
      <name val="Calibri"/>
      <family val="2"/>
      <scheme val="minor"/>
    </font>
    <font>
      <sz val="11"/>
      <color rgb="FF000000"/>
      <name val="Calibri1"/>
      <family val="2"/>
    </font>
    <font>
      <sz val="11"/>
      <color rgb="FF000000"/>
      <name val="Calibri"/>
      <family val="2"/>
    </font>
    <font>
      <b/>
      <i/>
      <sz val="16"/>
      <color rgb="FF000000"/>
      <name val="Calibri1"/>
      <family val="2"/>
    </font>
    <font>
      <b/>
      <i/>
      <u/>
      <sz val="11"/>
      <color rgb="FF000000"/>
      <name val="Calibri1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1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0" xfId="0" applyFill="1" applyBorder="1"/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center" vertical="center" wrapText="1"/>
    </xf>
    <xf numFmtId="43" fontId="7" fillId="0" borderId="7" xfId="8" applyFont="1" applyBorder="1" applyAlignment="1">
      <alignment horizontal="center" vertical="center" wrapText="1"/>
    </xf>
    <xf numFmtId="164" fontId="7" fillId="0" borderId="7" xfId="2" applyFont="1" applyBorder="1" applyAlignment="1" applyProtection="1">
      <alignment horizontal="center" vertical="center" wrapText="1"/>
    </xf>
    <xf numFmtId="0" fontId="7" fillId="0" borderId="7" xfId="0" applyFont="1" applyBorder="1"/>
    <xf numFmtId="164" fontId="6" fillId="0" borderId="2" xfId="2" applyFont="1" applyBorder="1" applyAlignment="1" applyProtection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43" fontId="8" fillId="2" borderId="0" xfId="8" applyFont="1" applyFill="1" applyBorder="1" applyAlignment="1">
      <alignment horizontal="center" vertical="center" wrapText="1"/>
    </xf>
    <xf numFmtId="164" fontId="8" fillId="2" borderId="0" xfId="2" applyFont="1" applyFill="1" applyBorder="1" applyAlignment="1" applyProtection="1">
      <alignment horizontal="center" vertical="center" wrapText="1"/>
    </xf>
    <xf numFmtId="164" fontId="9" fillId="2" borderId="0" xfId="2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Border="1"/>
    <xf numFmtId="0" fontId="11" fillId="0" borderId="0" xfId="0" applyFont="1"/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43" fontId="8" fillId="0" borderId="7" xfId="8" applyFont="1" applyBorder="1" applyAlignment="1">
      <alignment horizontal="center" vertical="center" wrapText="1"/>
    </xf>
    <xf numFmtId="164" fontId="8" fillId="0" borderId="7" xfId="2" applyFont="1" applyBorder="1" applyAlignment="1" applyProtection="1">
      <alignment horizontal="center" vertical="center" wrapText="1"/>
    </xf>
    <xf numFmtId="164" fontId="9" fillId="0" borderId="2" xfId="2" applyFont="1" applyBorder="1" applyAlignment="1" applyProtection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/>
    <xf numFmtId="164" fontId="8" fillId="0" borderId="2" xfId="2" applyFont="1" applyBorder="1" applyAlignment="1" applyProtection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43" fontId="7" fillId="2" borderId="7" xfId="8" applyFont="1" applyFill="1" applyBorder="1" applyAlignment="1">
      <alignment horizontal="center" vertical="center" wrapText="1"/>
    </xf>
    <xf numFmtId="164" fontId="7" fillId="2" borderId="7" xfId="2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164" fontId="6" fillId="0" borderId="7" xfId="2" applyFont="1" applyBorder="1" applyAlignment="1" applyProtection="1">
      <alignment horizontal="center" vertical="center" wrapText="1"/>
    </xf>
    <xf numFmtId="164" fontId="6" fillId="0" borderId="7" xfId="2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164" fontId="9" fillId="0" borderId="8" xfId="2" applyFont="1" applyBorder="1" applyAlignment="1" applyProtection="1">
      <alignment horizontal="center" vertical="center" wrapText="1"/>
    </xf>
    <xf numFmtId="164" fontId="9" fillId="0" borderId="10" xfId="2" applyFont="1" applyBorder="1" applyAlignment="1" applyProtection="1">
      <alignment horizontal="center" vertical="center" wrapText="1"/>
    </xf>
    <xf numFmtId="164" fontId="9" fillId="2" borderId="0" xfId="2" applyFont="1" applyFill="1" applyBorder="1" applyAlignment="1" applyProtection="1">
      <alignment horizontal="center" vertical="center" wrapText="1"/>
    </xf>
    <xf numFmtId="164" fontId="9" fillId="0" borderId="1" xfId="2" applyFont="1" applyFill="1" applyBorder="1" applyAlignment="1" applyProtection="1">
      <alignment horizontal="center" vertical="center" wrapText="1"/>
    </xf>
    <xf numFmtId="164" fontId="9" fillId="0" borderId="8" xfId="2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vertical="center" wrapText="1"/>
    </xf>
    <xf numFmtId="4" fontId="12" fillId="0" borderId="0" xfId="0" applyNumberFormat="1" applyFont="1"/>
    <xf numFmtId="0" fontId="0" fillId="0" borderId="11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164" fontId="7" fillId="0" borderId="7" xfId="2" applyFont="1" applyBorder="1" applyAlignment="1" applyProtection="1">
      <alignment vertical="center" wrapText="1"/>
    </xf>
    <xf numFmtId="4" fontId="11" fillId="0" borderId="7" xfId="0" applyNumberFormat="1" applyFont="1" applyBorder="1" applyAlignment="1"/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center" vertical="center" wrapText="1"/>
    </xf>
  </cellXfs>
  <cellStyles count="9">
    <cellStyle name="Excel Built-in Comma" xfId="2" xr:uid="{D0F6ADEB-CB0D-41DD-B32C-1EE364B631CA}"/>
    <cellStyle name="Heading" xfId="3" xr:uid="{8A4D0847-CBEF-487A-9DB8-374813B5F372}"/>
    <cellStyle name="Heading1" xfId="4" xr:uid="{4796F8AB-3953-4968-B4B3-DFF523641B64}"/>
    <cellStyle name="Normal" xfId="0" builtinId="0"/>
    <cellStyle name="Normal 2" xfId="7" xr:uid="{109B1F38-8315-4196-BACE-66E4E28A4005}"/>
    <cellStyle name="Normal 3" xfId="1" xr:uid="{1FB275CE-A72F-4F9E-AB05-5ADFDE913370}"/>
    <cellStyle name="Result" xfId="5" xr:uid="{1A3DC3B5-573D-4B6D-BDEC-F444B55FE699}"/>
    <cellStyle name="Result2" xfId="6" xr:uid="{EA8894BC-7A22-4F84-A53B-020102E1B94A}"/>
    <cellStyle name="Vírgula 2" xfId="8" xr:uid="{C57CFFE4-E455-4B84-A9BC-161E085B0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7D67-7DF0-4DD8-9A7B-616115EAD321}">
  <dimension ref="A1:G294"/>
  <sheetViews>
    <sheetView workbookViewId="0">
      <selection sqref="A1:F1"/>
    </sheetView>
  </sheetViews>
  <sheetFormatPr defaultRowHeight="15.75"/>
  <cols>
    <col min="1" max="1" width="9.140625" style="18"/>
    <col min="2" max="2" width="34.5703125" style="18" customWidth="1"/>
    <col min="3" max="3" width="9.140625" style="18" customWidth="1"/>
    <col min="4" max="4" width="9.42578125" style="18" customWidth="1"/>
    <col min="5" max="5" width="13" style="18" customWidth="1"/>
    <col min="6" max="6" width="11.7109375" style="18" customWidth="1"/>
  </cols>
  <sheetData>
    <row r="1" spans="1:7">
      <c r="A1" s="59" t="s">
        <v>113</v>
      </c>
      <c r="B1" s="60"/>
      <c r="C1" s="60"/>
      <c r="D1" s="60"/>
      <c r="E1" s="60"/>
      <c r="F1" s="61"/>
      <c r="G1" s="3"/>
    </row>
    <row r="2" spans="1:7" ht="15">
      <c r="A2" s="34" t="s">
        <v>0</v>
      </c>
      <c r="B2" s="34" t="s">
        <v>1</v>
      </c>
      <c r="C2" s="34" t="s">
        <v>2</v>
      </c>
      <c r="D2" s="35" t="s">
        <v>3</v>
      </c>
      <c r="E2" s="36" t="s">
        <v>4</v>
      </c>
      <c r="F2" s="37" t="s">
        <v>5</v>
      </c>
      <c r="G2" s="3"/>
    </row>
    <row r="3" spans="1:7" ht="15">
      <c r="A3" s="34"/>
      <c r="B3" s="34"/>
      <c r="C3" s="34"/>
      <c r="D3" s="35"/>
      <c r="E3" s="36"/>
      <c r="F3" s="37"/>
      <c r="G3" s="3"/>
    </row>
    <row r="4" spans="1:7">
      <c r="A4" s="4">
        <v>1</v>
      </c>
      <c r="B4" s="5" t="s">
        <v>6</v>
      </c>
      <c r="C4" s="4" t="s">
        <v>7</v>
      </c>
      <c r="D4" s="6">
        <v>3</v>
      </c>
      <c r="E4" s="7">
        <v>771.14</v>
      </c>
      <c r="F4" s="8">
        <f>SUM(D4*E4)</f>
        <v>2313.42</v>
      </c>
      <c r="G4" s="3"/>
    </row>
    <row r="5" spans="1:7">
      <c r="A5" s="4">
        <v>2</v>
      </c>
      <c r="B5" s="5" t="s">
        <v>8</v>
      </c>
      <c r="C5" s="4" t="s">
        <v>7</v>
      </c>
      <c r="D5" s="6">
        <v>3</v>
      </c>
      <c r="E5" s="7">
        <v>1283.21</v>
      </c>
      <c r="F5" s="8">
        <f t="shared" ref="F5:F68" si="0">SUM(D5*E5)</f>
        <v>3849.63</v>
      </c>
      <c r="G5" s="3"/>
    </row>
    <row r="6" spans="1:7">
      <c r="A6" s="4">
        <v>3</v>
      </c>
      <c r="B6" s="5" t="s">
        <v>55</v>
      </c>
      <c r="C6" s="4" t="s">
        <v>7</v>
      </c>
      <c r="D6" s="6">
        <v>2</v>
      </c>
      <c r="E6" s="7">
        <v>468.6</v>
      </c>
      <c r="F6" s="8">
        <f t="shared" si="0"/>
        <v>937.2</v>
      </c>
      <c r="G6" s="3"/>
    </row>
    <row r="7" spans="1:7">
      <c r="A7" s="4">
        <v>4</v>
      </c>
      <c r="B7" s="5" t="s">
        <v>10</v>
      </c>
      <c r="C7" s="4" t="s">
        <v>7</v>
      </c>
      <c r="D7" s="6">
        <v>1</v>
      </c>
      <c r="E7" s="7">
        <v>1935.14</v>
      </c>
      <c r="F7" s="8">
        <f t="shared" si="0"/>
        <v>1935.14</v>
      </c>
      <c r="G7" s="3"/>
    </row>
    <row r="8" spans="1:7">
      <c r="A8" s="4">
        <v>5</v>
      </c>
      <c r="B8" s="9" t="s">
        <v>56</v>
      </c>
      <c r="C8" s="4" t="s">
        <v>7</v>
      </c>
      <c r="D8" s="6">
        <v>2</v>
      </c>
      <c r="E8" s="7">
        <v>453.2</v>
      </c>
      <c r="F8" s="8">
        <f t="shared" si="0"/>
        <v>906.4</v>
      </c>
      <c r="G8" s="3"/>
    </row>
    <row r="9" spans="1:7">
      <c r="A9" s="4">
        <v>6</v>
      </c>
      <c r="B9" s="5" t="s">
        <v>57</v>
      </c>
      <c r="C9" s="4" t="s">
        <v>7</v>
      </c>
      <c r="D9" s="6">
        <v>1</v>
      </c>
      <c r="E9" s="7">
        <v>499.2</v>
      </c>
      <c r="F9" s="8">
        <f t="shared" si="0"/>
        <v>499.2</v>
      </c>
      <c r="G9" s="3"/>
    </row>
    <row r="10" spans="1:7">
      <c r="A10" s="4">
        <v>7</v>
      </c>
      <c r="B10" s="9" t="s">
        <v>58</v>
      </c>
      <c r="C10" s="4" t="s">
        <v>7</v>
      </c>
      <c r="D10" s="4">
        <v>2</v>
      </c>
      <c r="E10" s="7">
        <v>1945.25</v>
      </c>
      <c r="F10" s="8">
        <f t="shared" si="0"/>
        <v>3890.5</v>
      </c>
      <c r="G10" s="3"/>
    </row>
    <row r="11" spans="1:7">
      <c r="A11" s="4">
        <v>8</v>
      </c>
      <c r="B11" s="9" t="s">
        <v>59</v>
      </c>
      <c r="C11" s="4" t="s">
        <v>7</v>
      </c>
      <c r="D11" s="4">
        <v>1</v>
      </c>
      <c r="E11" s="7">
        <v>317.2</v>
      </c>
      <c r="F11" s="8">
        <f t="shared" si="0"/>
        <v>317.2</v>
      </c>
      <c r="G11" s="3"/>
    </row>
    <row r="12" spans="1:7">
      <c r="A12" s="4">
        <v>9</v>
      </c>
      <c r="B12" s="9" t="s">
        <v>60</v>
      </c>
      <c r="C12" s="4" t="s">
        <v>7</v>
      </c>
      <c r="D12" s="4">
        <v>3</v>
      </c>
      <c r="E12" s="7">
        <v>78.33</v>
      </c>
      <c r="F12" s="8">
        <f t="shared" si="0"/>
        <v>234.99</v>
      </c>
      <c r="G12" s="3"/>
    </row>
    <row r="13" spans="1:7">
      <c r="A13" s="4">
        <v>10</v>
      </c>
      <c r="B13" s="9" t="s">
        <v>61</v>
      </c>
      <c r="C13" s="4" t="s">
        <v>7</v>
      </c>
      <c r="D13" s="4">
        <v>3</v>
      </c>
      <c r="E13" s="7">
        <v>3015</v>
      </c>
      <c r="F13" s="8">
        <f t="shared" si="0"/>
        <v>9045</v>
      </c>
      <c r="G13" s="3"/>
    </row>
    <row r="14" spans="1:7">
      <c r="A14" s="4">
        <v>11</v>
      </c>
      <c r="B14" s="9" t="s">
        <v>62</v>
      </c>
      <c r="C14" s="4" t="s">
        <v>7</v>
      </c>
      <c r="D14" s="4">
        <v>1</v>
      </c>
      <c r="E14" s="7">
        <v>831.16</v>
      </c>
      <c r="F14" s="8">
        <f t="shared" si="0"/>
        <v>831.16</v>
      </c>
      <c r="G14" s="3"/>
    </row>
    <row r="15" spans="1:7">
      <c r="A15" s="4">
        <v>12</v>
      </c>
      <c r="B15" s="9" t="s">
        <v>63</v>
      </c>
      <c r="C15" s="4" t="s">
        <v>7</v>
      </c>
      <c r="D15" s="4">
        <v>1</v>
      </c>
      <c r="E15" s="7">
        <v>1959.6</v>
      </c>
      <c r="F15" s="8">
        <f t="shared" si="0"/>
        <v>1959.6</v>
      </c>
      <c r="G15" s="3"/>
    </row>
    <row r="16" spans="1:7">
      <c r="A16" s="4">
        <v>13</v>
      </c>
      <c r="B16" s="9" t="s">
        <v>66</v>
      </c>
      <c r="C16" s="4" t="s">
        <v>7</v>
      </c>
      <c r="D16" s="4">
        <v>1</v>
      </c>
      <c r="E16" s="7">
        <v>2436.1</v>
      </c>
      <c r="F16" s="8">
        <f t="shared" si="0"/>
        <v>2436.1</v>
      </c>
      <c r="G16" s="3"/>
    </row>
    <row r="17" spans="1:7">
      <c r="A17" s="4">
        <v>14</v>
      </c>
      <c r="B17" s="9" t="s">
        <v>64</v>
      </c>
      <c r="C17" s="4" t="s">
        <v>7</v>
      </c>
      <c r="D17" s="4">
        <v>1</v>
      </c>
      <c r="E17" s="7">
        <v>1180.3</v>
      </c>
      <c r="F17" s="8">
        <f t="shared" si="0"/>
        <v>1180.3</v>
      </c>
      <c r="G17" s="3"/>
    </row>
    <row r="18" spans="1:7">
      <c r="A18" s="4">
        <v>15</v>
      </c>
      <c r="B18" s="9" t="s">
        <v>65</v>
      </c>
      <c r="C18" s="4" t="s">
        <v>7</v>
      </c>
      <c r="D18" s="4">
        <v>1</v>
      </c>
      <c r="E18" s="7">
        <v>3444.1</v>
      </c>
      <c r="F18" s="8">
        <f t="shared" si="0"/>
        <v>3444.1</v>
      </c>
      <c r="G18" s="3"/>
    </row>
    <row r="19" spans="1:7">
      <c r="A19" s="4">
        <v>16</v>
      </c>
      <c r="B19" s="9" t="s">
        <v>67</v>
      </c>
      <c r="C19" s="4" t="s">
        <v>7</v>
      </c>
      <c r="D19" s="4">
        <v>2</v>
      </c>
      <c r="E19" s="7">
        <v>1050</v>
      </c>
      <c r="F19" s="8">
        <f t="shared" si="0"/>
        <v>2100</v>
      </c>
      <c r="G19" s="3"/>
    </row>
    <row r="20" spans="1:7">
      <c r="A20" s="4">
        <v>17</v>
      </c>
      <c r="B20" s="9" t="s">
        <v>17</v>
      </c>
      <c r="C20" s="4" t="s">
        <v>7</v>
      </c>
      <c r="D20" s="4">
        <v>3</v>
      </c>
      <c r="E20" s="7">
        <v>504</v>
      </c>
      <c r="F20" s="8">
        <f t="shared" si="0"/>
        <v>1512</v>
      </c>
      <c r="G20" s="3"/>
    </row>
    <row r="21" spans="1:7">
      <c r="A21" s="4">
        <v>18</v>
      </c>
      <c r="B21" s="5" t="s">
        <v>24</v>
      </c>
      <c r="C21" s="4" t="s">
        <v>7</v>
      </c>
      <c r="D21" s="4">
        <v>4</v>
      </c>
      <c r="E21" s="7">
        <v>199.38</v>
      </c>
      <c r="F21" s="8">
        <f t="shared" si="0"/>
        <v>797.52</v>
      </c>
      <c r="G21" s="3"/>
    </row>
    <row r="22" spans="1:7">
      <c r="A22" s="4">
        <v>19</v>
      </c>
      <c r="B22" s="5" t="s">
        <v>25</v>
      </c>
      <c r="C22" s="4" t="s">
        <v>7</v>
      </c>
      <c r="D22" s="4">
        <v>4</v>
      </c>
      <c r="E22" s="7">
        <v>638.30999999999995</v>
      </c>
      <c r="F22" s="8">
        <f t="shared" si="0"/>
        <v>2553.2399999999998</v>
      </c>
      <c r="G22" s="3"/>
    </row>
    <row r="23" spans="1:7">
      <c r="A23" s="4">
        <v>20</v>
      </c>
      <c r="B23" s="5" t="s">
        <v>88</v>
      </c>
      <c r="C23" s="4" t="s">
        <v>7</v>
      </c>
      <c r="D23" s="4">
        <v>4</v>
      </c>
      <c r="E23" s="7">
        <v>572.79</v>
      </c>
      <c r="F23" s="8">
        <f t="shared" si="0"/>
        <v>2291.16</v>
      </c>
      <c r="G23" s="3"/>
    </row>
    <row r="24" spans="1:7">
      <c r="A24" s="4">
        <v>21</v>
      </c>
      <c r="B24" s="5" t="s">
        <v>26</v>
      </c>
      <c r="C24" s="4" t="s">
        <v>7</v>
      </c>
      <c r="D24" s="4">
        <v>4</v>
      </c>
      <c r="E24" s="7">
        <v>383.22</v>
      </c>
      <c r="F24" s="8">
        <f t="shared" si="0"/>
        <v>1532.88</v>
      </c>
      <c r="G24" s="3"/>
    </row>
    <row r="25" spans="1:7">
      <c r="A25" s="4">
        <v>22</v>
      </c>
      <c r="B25" s="5" t="s">
        <v>86</v>
      </c>
      <c r="C25" s="4" t="s">
        <v>87</v>
      </c>
      <c r="D25" s="4">
        <v>2</v>
      </c>
      <c r="E25" s="7">
        <v>620.13</v>
      </c>
      <c r="F25" s="8">
        <f t="shared" si="0"/>
        <v>1240.26</v>
      </c>
      <c r="G25" s="3"/>
    </row>
    <row r="26" spans="1:7">
      <c r="A26" s="4">
        <v>23</v>
      </c>
      <c r="B26" s="5" t="s">
        <v>68</v>
      </c>
      <c r="C26" s="4" t="s">
        <v>7</v>
      </c>
      <c r="D26" s="4">
        <v>4</v>
      </c>
      <c r="E26" s="7">
        <v>151.19999999999999</v>
      </c>
      <c r="F26" s="8">
        <f t="shared" si="0"/>
        <v>604.79999999999995</v>
      </c>
      <c r="G26" s="3"/>
    </row>
    <row r="27" spans="1:7" ht="18.75" customHeight="1">
      <c r="A27" s="4">
        <v>24</v>
      </c>
      <c r="B27" s="5" t="s">
        <v>69</v>
      </c>
      <c r="C27" s="4" t="s">
        <v>7</v>
      </c>
      <c r="D27" s="4">
        <v>4</v>
      </c>
      <c r="E27" s="7">
        <v>177.23</v>
      </c>
      <c r="F27" s="8">
        <f t="shared" si="0"/>
        <v>708.92</v>
      </c>
      <c r="G27" s="3"/>
    </row>
    <row r="28" spans="1:7">
      <c r="A28" s="4">
        <v>25</v>
      </c>
      <c r="B28" s="5" t="s">
        <v>93</v>
      </c>
      <c r="C28" s="4" t="s">
        <v>7</v>
      </c>
      <c r="D28" s="4">
        <v>3</v>
      </c>
      <c r="E28" s="7">
        <v>510.38</v>
      </c>
      <c r="F28" s="8">
        <f t="shared" si="0"/>
        <v>1531.1399999999999</v>
      </c>
      <c r="G28" s="3"/>
    </row>
    <row r="29" spans="1:7">
      <c r="A29" s="4">
        <v>26</v>
      </c>
      <c r="B29" s="9" t="s">
        <v>94</v>
      </c>
      <c r="C29" s="4" t="s">
        <v>7</v>
      </c>
      <c r="D29" s="4">
        <v>4</v>
      </c>
      <c r="E29" s="7">
        <v>1667.04</v>
      </c>
      <c r="F29" s="8">
        <f t="shared" si="0"/>
        <v>6668.16</v>
      </c>
      <c r="G29" s="3"/>
    </row>
    <row r="30" spans="1:7">
      <c r="A30" s="4">
        <v>27</v>
      </c>
      <c r="B30" s="5" t="s">
        <v>70</v>
      </c>
      <c r="C30" s="4" t="s">
        <v>7</v>
      </c>
      <c r="D30" s="4">
        <v>1</v>
      </c>
      <c r="E30" s="7">
        <v>384</v>
      </c>
      <c r="F30" s="8">
        <f t="shared" si="0"/>
        <v>384</v>
      </c>
      <c r="G30" s="3"/>
    </row>
    <row r="31" spans="1:7">
      <c r="A31" s="4">
        <v>28</v>
      </c>
      <c r="B31" s="5" t="s">
        <v>71</v>
      </c>
      <c r="C31" s="4" t="s">
        <v>7</v>
      </c>
      <c r="D31" s="4">
        <v>1</v>
      </c>
      <c r="E31" s="7">
        <v>448.22</v>
      </c>
      <c r="F31" s="8">
        <f t="shared" si="0"/>
        <v>448.22</v>
      </c>
      <c r="G31" s="3"/>
    </row>
    <row r="32" spans="1:7">
      <c r="A32" s="4">
        <v>29</v>
      </c>
      <c r="B32" s="5" t="s">
        <v>92</v>
      </c>
      <c r="C32" s="4" t="s">
        <v>7</v>
      </c>
      <c r="D32" s="4">
        <v>5</v>
      </c>
      <c r="E32" s="7">
        <v>68</v>
      </c>
      <c r="F32" s="8">
        <f t="shared" si="0"/>
        <v>340</v>
      </c>
      <c r="G32" s="3"/>
    </row>
    <row r="33" spans="1:7">
      <c r="A33" s="4">
        <v>30</v>
      </c>
      <c r="B33" s="5" t="s">
        <v>91</v>
      </c>
      <c r="C33" s="4" t="s">
        <v>7</v>
      </c>
      <c r="D33" s="4">
        <v>3</v>
      </c>
      <c r="E33" s="7">
        <v>312</v>
      </c>
      <c r="F33" s="8">
        <f t="shared" si="0"/>
        <v>936</v>
      </c>
      <c r="G33" s="3"/>
    </row>
    <row r="34" spans="1:7">
      <c r="A34" s="4">
        <v>31</v>
      </c>
      <c r="B34" s="9" t="s">
        <v>72</v>
      </c>
      <c r="C34" s="4" t="s">
        <v>7</v>
      </c>
      <c r="D34" s="4">
        <v>1</v>
      </c>
      <c r="E34" s="7">
        <v>1744.32</v>
      </c>
      <c r="F34" s="8">
        <f t="shared" si="0"/>
        <v>1744.32</v>
      </c>
      <c r="G34" s="3"/>
    </row>
    <row r="35" spans="1:7">
      <c r="A35" s="4">
        <v>32</v>
      </c>
      <c r="B35" s="9" t="s">
        <v>98</v>
      </c>
      <c r="C35" s="4" t="s">
        <v>7</v>
      </c>
      <c r="D35" s="4">
        <v>1</v>
      </c>
      <c r="E35" s="7">
        <v>212</v>
      </c>
      <c r="F35" s="8">
        <f t="shared" si="0"/>
        <v>212</v>
      </c>
      <c r="G35" s="3"/>
    </row>
    <row r="36" spans="1:7">
      <c r="A36" s="4">
        <v>33</v>
      </c>
      <c r="B36" s="9" t="s">
        <v>73</v>
      </c>
      <c r="C36" s="4" t="s">
        <v>7</v>
      </c>
      <c r="D36" s="4">
        <v>1</v>
      </c>
      <c r="E36" s="7">
        <v>1131.5999999999999</v>
      </c>
      <c r="F36" s="8">
        <f t="shared" si="0"/>
        <v>1131.5999999999999</v>
      </c>
      <c r="G36" s="3"/>
    </row>
    <row r="37" spans="1:7">
      <c r="A37" s="4">
        <v>34</v>
      </c>
      <c r="B37" s="9" t="s">
        <v>97</v>
      </c>
      <c r="C37" s="4" t="s">
        <v>7</v>
      </c>
      <c r="D37" s="4">
        <v>1</v>
      </c>
      <c r="E37" s="7">
        <v>422.92</v>
      </c>
      <c r="F37" s="8">
        <f t="shared" si="0"/>
        <v>422.92</v>
      </c>
      <c r="G37" s="3"/>
    </row>
    <row r="38" spans="1:7">
      <c r="A38" s="4">
        <v>35</v>
      </c>
      <c r="B38" s="5" t="s">
        <v>36</v>
      </c>
      <c r="C38" s="4" t="s">
        <v>7</v>
      </c>
      <c r="D38" s="4">
        <v>3</v>
      </c>
      <c r="E38" s="7">
        <v>1530.22</v>
      </c>
      <c r="F38" s="8">
        <f t="shared" si="0"/>
        <v>4590.66</v>
      </c>
      <c r="G38" s="3"/>
    </row>
    <row r="39" spans="1:7">
      <c r="A39" s="4">
        <v>36</v>
      </c>
      <c r="B39" s="5" t="s">
        <v>90</v>
      </c>
      <c r="C39" s="4" t="s">
        <v>7</v>
      </c>
      <c r="D39" s="4">
        <v>40</v>
      </c>
      <c r="E39" s="7">
        <v>35</v>
      </c>
      <c r="F39" s="8">
        <f t="shared" si="0"/>
        <v>1400</v>
      </c>
      <c r="G39" s="3"/>
    </row>
    <row r="40" spans="1:7">
      <c r="A40" s="4">
        <v>37</v>
      </c>
      <c r="B40" s="5" t="s">
        <v>89</v>
      </c>
      <c r="C40" s="4" t="s">
        <v>7</v>
      </c>
      <c r="D40" s="4">
        <v>40</v>
      </c>
      <c r="E40" s="7">
        <v>35</v>
      </c>
      <c r="F40" s="8">
        <f t="shared" si="0"/>
        <v>1400</v>
      </c>
      <c r="G40" s="3"/>
    </row>
    <row r="41" spans="1:7">
      <c r="A41" s="4">
        <v>38</v>
      </c>
      <c r="B41" s="5" t="s">
        <v>74</v>
      </c>
      <c r="C41" s="4" t="s">
        <v>7</v>
      </c>
      <c r="D41" s="4">
        <v>100</v>
      </c>
      <c r="E41" s="7">
        <v>35</v>
      </c>
      <c r="F41" s="8">
        <f t="shared" si="0"/>
        <v>3500</v>
      </c>
      <c r="G41" s="3"/>
    </row>
    <row r="42" spans="1:7">
      <c r="A42" s="4">
        <v>39</v>
      </c>
      <c r="B42" s="5" t="s">
        <v>38</v>
      </c>
      <c r="C42" s="4" t="s">
        <v>7</v>
      </c>
      <c r="D42" s="4">
        <v>30</v>
      </c>
      <c r="E42" s="7">
        <v>41.4</v>
      </c>
      <c r="F42" s="8">
        <f t="shared" si="0"/>
        <v>1242</v>
      </c>
      <c r="G42" s="3"/>
    </row>
    <row r="43" spans="1:7">
      <c r="A43" s="4">
        <v>40</v>
      </c>
      <c r="B43" s="5" t="s">
        <v>39</v>
      </c>
      <c r="C43" s="4" t="s">
        <v>7</v>
      </c>
      <c r="D43" s="4">
        <v>3</v>
      </c>
      <c r="E43" s="7">
        <v>704</v>
      </c>
      <c r="F43" s="8">
        <f t="shared" si="0"/>
        <v>2112</v>
      </c>
      <c r="G43" s="3"/>
    </row>
    <row r="44" spans="1:7">
      <c r="A44" s="4">
        <v>41</v>
      </c>
      <c r="B44" s="5" t="s">
        <v>40</v>
      </c>
      <c r="C44" s="4" t="s">
        <v>7</v>
      </c>
      <c r="D44" s="4">
        <v>6</v>
      </c>
      <c r="E44" s="7">
        <v>28</v>
      </c>
      <c r="F44" s="8">
        <f t="shared" si="0"/>
        <v>168</v>
      </c>
      <c r="G44" s="3"/>
    </row>
    <row r="45" spans="1:7" ht="18.75" customHeight="1">
      <c r="A45" s="4">
        <v>42</v>
      </c>
      <c r="B45" s="5" t="s">
        <v>75</v>
      </c>
      <c r="C45" s="4" t="s">
        <v>7</v>
      </c>
      <c r="D45" s="4">
        <v>1</v>
      </c>
      <c r="E45" s="7">
        <v>422.13</v>
      </c>
      <c r="F45" s="8">
        <f t="shared" si="0"/>
        <v>422.13</v>
      </c>
      <c r="G45" s="3"/>
    </row>
    <row r="46" spans="1:7">
      <c r="A46" s="4">
        <v>43</v>
      </c>
      <c r="B46" s="5" t="s">
        <v>77</v>
      </c>
      <c r="C46" s="4" t="s">
        <v>7</v>
      </c>
      <c r="D46" s="4">
        <v>4</v>
      </c>
      <c r="E46" s="7">
        <v>175.33</v>
      </c>
      <c r="F46" s="8">
        <f t="shared" si="0"/>
        <v>701.32</v>
      </c>
      <c r="G46" s="3"/>
    </row>
    <row r="47" spans="1:7">
      <c r="A47" s="4">
        <v>44</v>
      </c>
      <c r="B47" s="5" t="s">
        <v>76</v>
      </c>
      <c r="C47" s="4" t="s">
        <v>7</v>
      </c>
      <c r="D47" s="4">
        <v>1</v>
      </c>
      <c r="E47" s="7">
        <v>462.98</v>
      </c>
      <c r="F47" s="8">
        <f t="shared" si="0"/>
        <v>462.98</v>
      </c>
      <c r="G47" s="3"/>
    </row>
    <row r="48" spans="1:7">
      <c r="A48" s="4">
        <v>45</v>
      </c>
      <c r="B48" s="5" t="s">
        <v>95</v>
      </c>
      <c r="C48" s="4" t="s">
        <v>7</v>
      </c>
      <c r="D48" s="4">
        <v>2</v>
      </c>
      <c r="E48" s="7">
        <v>699.33</v>
      </c>
      <c r="F48" s="8">
        <f t="shared" si="0"/>
        <v>1398.66</v>
      </c>
      <c r="G48" s="3"/>
    </row>
    <row r="49" spans="1:7">
      <c r="A49" s="4">
        <v>46</v>
      </c>
      <c r="B49" s="5" t="s">
        <v>79</v>
      </c>
      <c r="C49" s="4" t="s">
        <v>7</v>
      </c>
      <c r="D49" s="4">
        <v>24</v>
      </c>
      <c r="E49" s="7">
        <v>45</v>
      </c>
      <c r="F49" s="8">
        <f t="shared" si="0"/>
        <v>1080</v>
      </c>
      <c r="G49" s="3"/>
    </row>
    <row r="50" spans="1:7">
      <c r="A50" s="4">
        <v>47</v>
      </c>
      <c r="B50" s="5" t="s">
        <v>78</v>
      </c>
      <c r="C50" s="4" t="s">
        <v>7</v>
      </c>
      <c r="D50" s="4">
        <v>16</v>
      </c>
      <c r="E50" s="7">
        <v>40</v>
      </c>
      <c r="F50" s="8">
        <f t="shared" si="0"/>
        <v>640</v>
      </c>
      <c r="G50" s="3"/>
    </row>
    <row r="51" spans="1:7">
      <c r="A51" s="4">
        <v>48</v>
      </c>
      <c r="B51" s="5" t="s">
        <v>80</v>
      </c>
      <c r="C51" s="4" t="s">
        <v>7</v>
      </c>
      <c r="D51" s="4">
        <v>2</v>
      </c>
      <c r="E51" s="7">
        <v>435.38</v>
      </c>
      <c r="F51" s="8">
        <f t="shared" si="0"/>
        <v>870.76</v>
      </c>
      <c r="G51" s="3"/>
    </row>
    <row r="52" spans="1:7">
      <c r="A52" s="4">
        <v>49</v>
      </c>
      <c r="B52" s="5" t="s">
        <v>81</v>
      </c>
      <c r="C52" s="4" t="s">
        <v>7</v>
      </c>
      <c r="D52" s="4">
        <v>1</v>
      </c>
      <c r="E52" s="7">
        <v>935.44</v>
      </c>
      <c r="F52" s="8">
        <f t="shared" si="0"/>
        <v>935.44</v>
      </c>
      <c r="G52" s="3"/>
    </row>
    <row r="53" spans="1:7">
      <c r="A53" s="4">
        <v>50</v>
      </c>
      <c r="B53" s="5" t="s">
        <v>85</v>
      </c>
      <c r="C53" s="4" t="s">
        <v>7</v>
      </c>
      <c r="D53" s="4">
        <v>24</v>
      </c>
      <c r="E53" s="7">
        <v>43</v>
      </c>
      <c r="F53" s="8">
        <f t="shared" si="0"/>
        <v>1032</v>
      </c>
      <c r="G53" s="3"/>
    </row>
    <row r="54" spans="1:7">
      <c r="A54" s="4">
        <v>51</v>
      </c>
      <c r="B54" s="5" t="s">
        <v>112</v>
      </c>
      <c r="C54" s="4" t="s">
        <v>7</v>
      </c>
      <c r="D54" s="4">
        <v>5</v>
      </c>
      <c r="E54" s="7">
        <v>248.12</v>
      </c>
      <c r="F54" s="8">
        <f t="shared" si="0"/>
        <v>1240.5999999999999</v>
      </c>
      <c r="G54" s="3"/>
    </row>
    <row r="55" spans="1:7">
      <c r="A55" s="4">
        <v>52</v>
      </c>
      <c r="B55" s="5" t="s">
        <v>111</v>
      </c>
      <c r="C55" s="4" t="s">
        <v>7</v>
      </c>
      <c r="D55" s="4">
        <v>3</v>
      </c>
      <c r="E55" s="7">
        <v>55</v>
      </c>
      <c r="F55" s="8">
        <f t="shared" si="0"/>
        <v>165</v>
      </c>
      <c r="G55" s="3"/>
    </row>
    <row r="56" spans="1:7">
      <c r="A56" s="4">
        <v>53</v>
      </c>
      <c r="B56" s="5" t="s">
        <v>110</v>
      </c>
      <c r="C56" s="4" t="s">
        <v>7</v>
      </c>
      <c r="D56" s="4">
        <v>2</v>
      </c>
      <c r="E56" s="7">
        <v>78.12</v>
      </c>
      <c r="F56" s="8">
        <f t="shared" si="0"/>
        <v>156.24</v>
      </c>
      <c r="G56" s="3"/>
    </row>
    <row r="57" spans="1:7">
      <c r="A57" s="4">
        <v>54</v>
      </c>
      <c r="B57" s="5" t="s">
        <v>109</v>
      </c>
      <c r="C57" s="4" t="s">
        <v>7</v>
      </c>
      <c r="D57" s="4">
        <v>5</v>
      </c>
      <c r="E57" s="7">
        <v>187.14</v>
      </c>
      <c r="F57" s="8">
        <f t="shared" si="0"/>
        <v>935.69999999999993</v>
      </c>
      <c r="G57" s="3"/>
    </row>
    <row r="58" spans="1:7">
      <c r="A58" s="4">
        <v>55</v>
      </c>
      <c r="B58" s="5" t="s">
        <v>108</v>
      </c>
      <c r="C58" s="4" t="s">
        <v>7</v>
      </c>
      <c r="D58" s="4">
        <v>2</v>
      </c>
      <c r="E58" s="7">
        <v>1850</v>
      </c>
      <c r="F58" s="8">
        <f t="shared" si="0"/>
        <v>3700</v>
      </c>
      <c r="G58" s="3"/>
    </row>
    <row r="59" spans="1:7">
      <c r="A59" s="4">
        <v>56</v>
      </c>
      <c r="B59" s="5" t="s">
        <v>83</v>
      </c>
      <c r="C59" s="4" t="s">
        <v>7</v>
      </c>
      <c r="D59" s="4">
        <v>24</v>
      </c>
      <c r="E59" s="7">
        <v>38.44</v>
      </c>
      <c r="F59" s="8">
        <f t="shared" si="0"/>
        <v>922.56</v>
      </c>
      <c r="G59" s="3"/>
    </row>
    <row r="60" spans="1:7">
      <c r="A60" s="4">
        <v>57</v>
      </c>
      <c r="B60" s="5" t="s">
        <v>107</v>
      </c>
      <c r="C60" s="4" t="s">
        <v>7</v>
      </c>
      <c r="D60" s="4">
        <v>3</v>
      </c>
      <c r="E60" s="7">
        <v>368.14</v>
      </c>
      <c r="F60" s="8">
        <f t="shared" si="0"/>
        <v>1104.42</v>
      </c>
      <c r="G60" s="3"/>
    </row>
    <row r="61" spans="1:7">
      <c r="A61" s="4">
        <v>58</v>
      </c>
      <c r="B61" s="5" t="s">
        <v>96</v>
      </c>
      <c r="C61" s="4" t="s">
        <v>7</v>
      </c>
      <c r="D61" s="4">
        <v>1</v>
      </c>
      <c r="E61" s="7">
        <v>1721.44</v>
      </c>
      <c r="F61" s="8">
        <f t="shared" si="0"/>
        <v>1721.44</v>
      </c>
      <c r="G61" s="3"/>
    </row>
    <row r="62" spans="1:7">
      <c r="A62" s="4">
        <v>59</v>
      </c>
      <c r="B62" s="5" t="s">
        <v>106</v>
      </c>
      <c r="C62" s="4" t="s">
        <v>7</v>
      </c>
      <c r="D62" s="4">
        <v>1</v>
      </c>
      <c r="E62" s="7">
        <v>1680</v>
      </c>
      <c r="F62" s="8">
        <f t="shared" si="0"/>
        <v>1680</v>
      </c>
      <c r="G62" s="3"/>
    </row>
    <row r="63" spans="1:7">
      <c r="A63" s="4">
        <v>60</v>
      </c>
      <c r="B63" s="5" t="s">
        <v>105</v>
      </c>
      <c r="C63" s="4" t="s">
        <v>87</v>
      </c>
      <c r="D63" s="4">
        <v>1</v>
      </c>
      <c r="E63" s="7">
        <v>1680</v>
      </c>
      <c r="F63" s="8">
        <f t="shared" si="0"/>
        <v>1680</v>
      </c>
      <c r="G63" s="3"/>
    </row>
    <row r="64" spans="1:7">
      <c r="A64" s="4">
        <v>61</v>
      </c>
      <c r="B64" s="5" t="s">
        <v>104</v>
      </c>
      <c r="C64" s="4" t="s">
        <v>7</v>
      </c>
      <c r="D64" s="4">
        <v>1</v>
      </c>
      <c r="E64" s="7">
        <v>944</v>
      </c>
      <c r="F64" s="8">
        <f t="shared" si="0"/>
        <v>944</v>
      </c>
      <c r="G64" s="3"/>
    </row>
    <row r="65" spans="1:7">
      <c r="A65" s="4">
        <v>62</v>
      </c>
      <c r="B65" s="5" t="s">
        <v>103</v>
      </c>
      <c r="C65" s="4" t="s">
        <v>7</v>
      </c>
      <c r="D65" s="4">
        <v>5</v>
      </c>
      <c r="E65" s="7">
        <v>65</v>
      </c>
      <c r="F65" s="8">
        <f t="shared" si="0"/>
        <v>325</v>
      </c>
      <c r="G65" s="3"/>
    </row>
    <row r="66" spans="1:7">
      <c r="A66" s="4">
        <v>63</v>
      </c>
      <c r="B66" s="5" t="s">
        <v>101</v>
      </c>
      <c r="C66" s="4" t="s">
        <v>7</v>
      </c>
      <c r="D66" s="4">
        <v>2</v>
      </c>
      <c r="E66" s="7">
        <v>1298.1300000000001</v>
      </c>
      <c r="F66" s="8">
        <f t="shared" si="0"/>
        <v>2596.2600000000002</v>
      </c>
      <c r="G66" s="3"/>
    </row>
    <row r="67" spans="1:7">
      <c r="A67" s="4">
        <v>64</v>
      </c>
      <c r="B67" s="5" t="s">
        <v>102</v>
      </c>
      <c r="C67" s="4" t="s">
        <v>7</v>
      </c>
      <c r="D67" s="4">
        <v>10</v>
      </c>
      <c r="E67" s="7">
        <v>235</v>
      </c>
      <c r="F67" s="8">
        <f t="shared" si="0"/>
        <v>2350</v>
      </c>
      <c r="G67" s="3"/>
    </row>
    <row r="68" spans="1:7">
      <c r="A68" s="4">
        <v>65</v>
      </c>
      <c r="B68" s="5" t="s">
        <v>84</v>
      </c>
      <c r="C68" s="4" t="s">
        <v>7</v>
      </c>
      <c r="D68" s="4">
        <v>12</v>
      </c>
      <c r="E68" s="7">
        <v>36.92</v>
      </c>
      <c r="F68" s="8">
        <f t="shared" si="0"/>
        <v>443.04</v>
      </c>
      <c r="G68" s="3"/>
    </row>
    <row r="69" spans="1:7">
      <c r="A69" s="4">
        <v>66</v>
      </c>
      <c r="B69" s="5" t="s">
        <v>100</v>
      </c>
      <c r="C69" s="4" t="s">
        <v>7</v>
      </c>
      <c r="D69" s="4">
        <v>1</v>
      </c>
      <c r="E69" s="7">
        <v>872.11</v>
      </c>
      <c r="F69" s="8">
        <f t="shared" ref="F69:F72" si="1">SUM(D69*E69)</f>
        <v>872.11</v>
      </c>
      <c r="G69" s="3"/>
    </row>
    <row r="70" spans="1:7">
      <c r="A70" s="4">
        <v>67</v>
      </c>
      <c r="B70" s="5" t="s">
        <v>99</v>
      </c>
      <c r="C70" s="4" t="s">
        <v>7</v>
      </c>
      <c r="D70" s="4">
        <v>1</v>
      </c>
      <c r="E70" s="7">
        <v>1933</v>
      </c>
      <c r="F70" s="8">
        <f t="shared" si="1"/>
        <v>1933</v>
      </c>
      <c r="G70" s="3"/>
    </row>
    <row r="71" spans="1:7">
      <c r="A71" s="4">
        <v>68</v>
      </c>
      <c r="B71" s="5" t="s">
        <v>82</v>
      </c>
      <c r="C71" s="4" t="s">
        <v>7</v>
      </c>
      <c r="D71" s="4">
        <v>2</v>
      </c>
      <c r="E71" s="7">
        <v>581.69000000000005</v>
      </c>
      <c r="F71" s="8">
        <f t="shared" si="1"/>
        <v>1163.3800000000001</v>
      </c>
      <c r="G71" s="3"/>
    </row>
    <row r="72" spans="1:7">
      <c r="A72" s="4">
        <v>69</v>
      </c>
      <c r="B72" s="5" t="s">
        <v>50</v>
      </c>
      <c r="C72" s="4" t="s">
        <v>51</v>
      </c>
      <c r="D72" s="4">
        <v>20</v>
      </c>
      <c r="E72" s="7">
        <v>198</v>
      </c>
      <c r="F72" s="8">
        <f t="shared" si="1"/>
        <v>3960</v>
      </c>
      <c r="G72" s="3"/>
    </row>
    <row r="73" spans="1:7">
      <c r="A73" s="49" t="s">
        <v>52</v>
      </c>
      <c r="B73" s="49"/>
      <c r="C73" s="49"/>
      <c r="D73" s="49"/>
      <c r="E73" s="49"/>
      <c r="F73" s="10">
        <f>SUM(F4:F72)</f>
        <v>110787.78</v>
      </c>
      <c r="G73" s="3"/>
    </row>
    <row r="74" spans="1:7">
      <c r="A74" s="11"/>
      <c r="B74" s="12"/>
      <c r="C74" s="11"/>
      <c r="D74" s="11"/>
      <c r="E74" s="13"/>
      <c r="F74" s="14"/>
      <c r="G74" s="3"/>
    </row>
    <row r="75" spans="1:7">
      <c r="A75" s="11"/>
      <c r="B75" s="12"/>
      <c r="C75" s="11"/>
      <c r="D75" s="11"/>
      <c r="E75" s="13"/>
      <c r="F75" s="14"/>
      <c r="G75" s="3"/>
    </row>
    <row r="76" spans="1:7">
      <c r="A76" s="11"/>
      <c r="B76" s="12"/>
      <c r="C76" s="11"/>
      <c r="D76" s="11"/>
      <c r="E76" s="13"/>
      <c r="F76" s="14"/>
      <c r="G76" s="3"/>
    </row>
    <row r="77" spans="1:7">
      <c r="A77" s="11"/>
      <c r="B77" s="12"/>
      <c r="C77" s="11"/>
      <c r="D77" s="11"/>
      <c r="E77" s="13"/>
      <c r="F77" s="14"/>
      <c r="G77" s="3"/>
    </row>
    <row r="78" spans="1:7">
      <c r="A78" s="11"/>
      <c r="B78" s="12"/>
      <c r="C78" s="11"/>
      <c r="D78" s="11"/>
      <c r="E78" s="13"/>
      <c r="F78" s="14"/>
      <c r="G78" s="3"/>
    </row>
    <row r="79" spans="1:7">
      <c r="A79" s="11"/>
      <c r="B79" s="12"/>
      <c r="C79" s="11"/>
      <c r="D79" s="11"/>
      <c r="E79" s="13"/>
      <c r="F79" s="14"/>
      <c r="G79" s="3"/>
    </row>
    <row r="80" spans="1:7">
      <c r="A80" s="11"/>
      <c r="B80" s="12"/>
      <c r="C80" s="11"/>
      <c r="D80" s="11"/>
      <c r="E80" s="13"/>
      <c r="F80" s="14"/>
      <c r="G80" s="3"/>
    </row>
    <row r="81" spans="1:7">
      <c r="A81" s="11"/>
      <c r="B81" s="12"/>
      <c r="C81" s="11"/>
      <c r="D81" s="11"/>
      <c r="E81" s="13"/>
      <c r="F81" s="14"/>
      <c r="G81" s="3"/>
    </row>
    <row r="82" spans="1:7">
      <c r="A82" s="11"/>
      <c r="B82" s="12"/>
      <c r="C82" s="11"/>
      <c r="D82" s="11"/>
      <c r="E82" s="13"/>
      <c r="F82" s="14"/>
      <c r="G82" s="3"/>
    </row>
    <row r="83" spans="1:7">
      <c r="A83" s="11"/>
      <c r="B83" s="12"/>
      <c r="C83" s="11"/>
      <c r="D83" s="11"/>
      <c r="E83" s="13"/>
      <c r="F83" s="14"/>
      <c r="G83" s="3"/>
    </row>
    <row r="84" spans="1:7">
      <c r="A84" s="11"/>
      <c r="B84" s="12"/>
      <c r="C84" s="11"/>
      <c r="D84" s="11"/>
      <c r="E84" s="13"/>
      <c r="F84" s="14"/>
      <c r="G84" s="3"/>
    </row>
    <row r="85" spans="1:7">
      <c r="A85" s="11"/>
      <c r="B85" s="12"/>
      <c r="C85" s="11"/>
      <c r="D85" s="11"/>
      <c r="E85" s="13"/>
      <c r="F85" s="14"/>
      <c r="G85" s="3"/>
    </row>
    <row r="86" spans="1:7">
      <c r="A86" s="11"/>
      <c r="B86" s="12"/>
      <c r="C86" s="11"/>
      <c r="D86" s="11"/>
      <c r="E86" s="13"/>
      <c r="F86" s="14"/>
      <c r="G86" s="3"/>
    </row>
    <row r="87" spans="1:7">
      <c r="A87" s="11"/>
      <c r="B87" s="12"/>
      <c r="C87" s="11"/>
      <c r="D87" s="11"/>
      <c r="E87" s="13"/>
      <c r="F87" s="14"/>
      <c r="G87" s="3"/>
    </row>
    <row r="88" spans="1:7">
      <c r="A88" s="11"/>
      <c r="B88" s="12"/>
      <c r="C88" s="11"/>
      <c r="D88" s="11"/>
      <c r="E88" s="13"/>
      <c r="F88" s="14"/>
      <c r="G88" s="3"/>
    </row>
    <row r="89" spans="1:7">
      <c r="A89" s="11"/>
      <c r="B89" s="12"/>
      <c r="C89" s="11"/>
      <c r="D89" s="11"/>
      <c r="E89" s="13"/>
      <c r="F89" s="14"/>
      <c r="G89" s="3"/>
    </row>
    <row r="90" spans="1:7">
      <c r="A90" s="11"/>
      <c r="B90" s="12"/>
      <c r="C90" s="11"/>
      <c r="D90" s="11"/>
      <c r="E90" s="13"/>
      <c r="F90" s="14"/>
      <c r="G90" s="3"/>
    </row>
    <row r="91" spans="1:7">
      <c r="A91" s="11"/>
      <c r="B91" s="12"/>
      <c r="C91" s="11"/>
      <c r="D91" s="11"/>
      <c r="E91" s="13"/>
      <c r="F91" s="14"/>
      <c r="G91" s="3"/>
    </row>
    <row r="92" spans="1:7">
      <c r="A92" s="11"/>
      <c r="B92" s="12"/>
      <c r="C92" s="11"/>
      <c r="D92" s="11"/>
      <c r="E92" s="13"/>
      <c r="F92" s="14"/>
      <c r="G92" s="3"/>
    </row>
    <row r="93" spans="1:7">
      <c r="A93" s="11"/>
      <c r="B93" s="12"/>
      <c r="C93" s="11"/>
      <c r="D93" s="11"/>
      <c r="E93" s="13"/>
      <c r="F93" s="14"/>
      <c r="G93" s="3"/>
    </row>
    <row r="94" spans="1:7">
      <c r="A94" s="11"/>
      <c r="B94" s="12"/>
      <c r="C94" s="11"/>
      <c r="D94" s="11"/>
      <c r="E94" s="13"/>
      <c r="F94" s="14"/>
      <c r="G94" s="3"/>
    </row>
    <row r="95" spans="1:7">
      <c r="A95" s="11"/>
      <c r="B95" s="12"/>
      <c r="C95" s="11"/>
      <c r="D95" s="11"/>
      <c r="E95" s="13"/>
      <c r="F95" s="14"/>
      <c r="G95" s="3"/>
    </row>
    <row r="96" spans="1:7">
      <c r="A96" s="11"/>
      <c r="B96" s="12"/>
      <c r="C96" s="11"/>
      <c r="D96" s="11"/>
      <c r="E96" s="13"/>
      <c r="F96" s="14"/>
      <c r="G96" s="3"/>
    </row>
    <row r="97" spans="1:7">
      <c r="A97" s="11"/>
      <c r="B97" s="12"/>
      <c r="C97" s="11"/>
      <c r="D97" s="11"/>
      <c r="E97" s="13"/>
      <c r="F97" s="14"/>
      <c r="G97" s="3"/>
    </row>
    <row r="98" spans="1:7">
      <c r="A98" s="50"/>
      <c r="B98" s="50"/>
      <c r="C98" s="50"/>
      <c r="D98" s="50"/>
      <c r="E98" s="50"/>
      <c r="F98" s="15"/>
      <c r="G98" s="3"/>
    </row>
    <row r="99" spans="1:7">
      <c r="A99" s="16"/>
      <c r="B99" s="17"/>
      <c r="C99" s="17"/>
      <c r="D99" s="17"/>
      <c r="E99" s="17"/>
      <c r="F99" s="17"/>
      <c r="G99" s="3"/>
    </row>
    <row r="100" spans="1:7">
      <c r="A100" s="50"/>
      <c r="B100" s="50"/>
      <c r="C100" s="50"/>
      <c r="D100" s="50"/>
      <c r="E100" s="50"/>
      <c r="F100" s="50"/>
      <c r="G100" s="3"/>
    </row>
    <row r="101" spans="1:7" ht="15">
      <c r="A101" s="50"/>
      <c r="B101" s="52"/>
      <c r="C101" s="50"/>
      <c r="D101" s="50"/>
      <c r="E101" s="45"/>
      <c r="F101" s="45"/>
      <c r="G101" s="3"/>
    </row>
    <row r="102" spans="1:7" ht="15">
      <c r="A102" s="50"/>
      <c r="B102" s="52"/>
      <c r="C102" s="50"/>
      <c r="D102" s="50"/>
      <c r="E102" s="45"/>
      <c r="F102" s="45"/>
      <c r="G102" s="3"/>
    </row>
    <row r="103" spans="1:7">
      <c r="A103" s="11"/>
      <c r="B103" s="12"/>
      <c r="C103" s="11"/>
      <c r="D103" s="11"/>
      <c r="E103" s="13"/>
      <c r="F103" s="14"/>
      <c r="G103" s="3"/>
    </row>
    <row r="104" spans="1:7">
      <c r="A104" s="11"/>
      <c r="B104" s="12"/>
      <c r="C104" s="11"/>
      <c r="D104" s="11"/>
      <c r="E104" s="13"/>
      <c r="F104" s="14"/>
      <c r="G104" s="3"/>
    </row>
    <row r="105" spans="1:7">
      <c r="A105" s="11"/>
      <c r="B105" s="12"/>
      <c r="C105" s="11"/>
      <c r="D105" s="11"/>
      <c r="E105" s="13"/>
      <c r="F105" s="14"/>
      <c r="G105" s="3"/>
    </row>
    <row r="106" spans="1:7">
      <c r="A106" s="11"/>
      <c r="B106" s="12"/>
      <c r="C106" s="11"/>
      <c r="D106" s="11"/>
      <c r="E106" s="13"/>
      <c r="F106" s="14"/>
      <c r="G106" s="3"/>
    </row>
    <row r="107" spans="1:7">
      <c r="A107" s="11"/>
      <c r="B107" s="12"/>
      <c r="C107" s="11"/>
      <c r="D107" s="11"/>
      <c r="E107" s="13"/>
      <c r="F107" s="14"/>
      <c r="G107" s="3"/>
    </row>
    <row r="108" spans="1:7">
      <c r="A108" s="11"/>
      <c r="B108" s="12"/>
      <c r="C108" s="11"/>
      <c r="D108" s="11"/>
      <c r="E108" s="13"/>
      <c r="F108" s="14"/>
      <c r="G108" s="3"/>
    </row>
    <row r="109" spans="1:7">
      <c r="A109" s="11"/>
      <c r="B109" s="12"/>
      <c r="C109" s="11"/>
      <c r="D109" s="11"/>
      <c r="E109" s="13"/>
      <c r="F109" s="14"/>
      <c r="G109" s="3"/>
    </row>
    <row r="110" spans="1:7">
      <c r="A110" s="11"/>
      <c r="B110" s="12"/>
      <c r="C110" s="11"/>
      <c r="D110" s="11"/>
      <c r="E110" s="13"/>
      <c r="F110" s="14"/>
      <c r="G110" s="3"/>
    </row>
    <row r="111" spans="1:7">
      <c r="A111" s="11"/>
      <c r="B111" s="12"/>
      <c r="C111" s="11"/>
      <c r="D111" s="11"/>
      <c r="E111" s="13"/>
      <c r="F111" s="14"/>
      <c r="G111" s="3"/>
    </row>
    <row r="112" spans="1:7">
      <c r="A112" s="11"/>
      <c r="B112" s="12"/>
      <c r="C112" s="11"/>
      <c r="D112" s="11"/>
      <c r="E112" s="13"/>
      <c r="F112" s="14"/>
      <c r="G112" s="3"/>
    </row>
    <row r="113" spans="1:7">
      <c r="A113" s="11"/>
      <c r="B113" s="12"/>
      <c r="C113" s="11"/>
      <c r="D113" s="11"/>
      <c r="E113" s="13"/>
      <c r="F113" s="14"/>
      <c r="G113" s="3"/>
    </row>
    <row r="114" spans="1:7">
      <c r="A114" s="11"/>
      <c r="B114" s="12"/>
      <c r="C114" s="11"/>
      <c r="D114" s="11"/>
      <c r="E114" s="13"/>
      <c r="F114" s="14"/>
      <c r="G114" s="3"/>
    </row>
    <row r="115" spans="1:7">
      <c r="A115" s="11"/>
      <c r="B115" s="12"/>
      <c r="C115" s="11"/>
      <c r="D115" s="11"/>
      <c r="E115" s="13"/>
      <c r="F115" s="14"/>
      <c r="G115" s="3"/>
    </row>
    <row r="116" spans="1:7">
      <c r="A116" s="11"/>
      <c r="B116" s="12"/>
      <c r="C116" s="11"/>
      <c r="D116" s="11"/>
      <c r="E116" s="13"/>
      <c r="F116" s="14"/>
      <c r="G116" s="3"/>
    </row>
    <row r="117" spans="1:7">
      <c r="A117" s="11"/>
      <c r="B117" s="12"/>
      <c r="C117" s="11"/>
      <c r="D117" s="11"/>
      <c r="E117" s="13"/>
      <c r="F117" s="14"/>
      <c r="G117" s="3"/>
    </row>
    <row r="118" spans="1:7">
      <c r="A118" s="11"/>
      <c r="B118" s="12"/>
      <c r="C118" s="11"/>
      <c r="D118" s="11"/>
      <c r="E118" s="13"/>
      <c r="F118" s="14"/>
      <c r="G118" s="3"/>
    </row>
    <row r="119" spans="1:7">
      <c r="A119" s="11"/>
      <c r="B119" s="12"/>
      <c r="C119" s="11"/>
      <c r="D119" s="11"/>
      <c r="E119" s="13"/>
      <c r="F119" s="14"/>
      <c r="G119" s="3"/>
    </row>
    <row r="120" spans="1:7">
      <c r="A120" s="11"/>
      <c r="B120" s="12"/>
      <c r="C120" s="11"/>
      <c r="D120" s="11"/>
      <c r="E120" s="13"/>
      <c r="F120" s="14"/>
      <c r="G120" s="3"/>
    </row>
    <row r="121" spans="1:7">
      <c r="A121" s="11"/>
      <c r="B121" s="12"/>
      <c r="C121" s="11"/>
      <c r="D121" s="11"/>
      <c r="E121" s="13"/>
      <c r="F121" s="14"/>
      <c r="G121" s="3"/>
    </row>
    <row r="122" spans="1:7">
      <c r="A122" s="11"/>
      <c r="B122" s="12"/>
      <c r="C122" s="11"/>
      <c r="D122" s="11"/>
      <c r="E122" s="13"/>
      <c r="F122" s="14"/>
      <c r="G122" s="3"/>
    </row>
    <row r="123" spans="1:7">
      <c r="A123" s="11"/>
      <c r="B123" s="12"/>
      <c r="C123" s="11"/>
      <c r="D123" s="11"/>
      <c r="E123" s="13"/>
      <c r="F123" s="14"/>
      <c r="G123" s="3"/>
    </row>
    <row r="124" spans="1:7">
      <c r="A124" s="11"/>
      <c r="B124" s="12"/>
      <c r="C124" s="11"/>
      <c r="D124" s="11"/>
      <c r="E124" s="13"/>
      <c r="F124" s="14"/>
      <c r="G124" s="3"/>
    </row>
    <row r="125" spans="1:7">
      <c r="A125" s="11"/>
      <c r="B125" s="12"/>
      <c r="C125" s="11"/>
      <c r="D125" s="11"/>
      <c r="E125" s="13"/>
      <c r="F125" s="14"/>
      <c r="G125" s="3"/>
    </row>
    <row r="126" spans="1:7">
      <c r="A126" s="11"/>
      <c r="B126" s="12"/>
      <c r="C126" s="11"/>
      <c r="D126" s="11"/>
      <c r="E126" s="13"/>
      <c r="F126" s="14"/>
      <c r="G126" s="3"/>
    </row>
    <row r="127" spans="1:7">
      <c r="A127" s="11"/>
      <c r="B127" s="12"/>
      <c r="C127" s="11"/>
      <c r="D127" s="11"/>
      <c r="E127" s="13"/>
      <c r="F127" s="14"/>
      <c r="G127" s="3"/>
    </row>
    <row r="128" spans="1:7">
      <c r="A128" s="11"/>
      <c r="B128" s="12"/>
      <c r="C128" s="11"/>
      <c r="D128" s="11"/>
      <c r="E128" s="13"/>
      <c r="F128" s="14"/>
      <c r="G128" s="3"/>
    </row>
    <row r="129" spans="1:7">
      <c r="A129" s="11"/>
      <c r="B129" s="12"/>
      <c r="C129" s="11"/>
      <c r="D129" s="11"/>
      <c r="E129" s="13"/>
      <c r="F129" s="14"/>
      <c r="G129" s="3"/>
    </row>
    <row r="130" spans="1:7">
      <c r="A130" s="11"/>
      <c r="B130" s="12"/>
      <c r="C130" s="11"/>
      <c r="D130" s="11"/>
      <c r="E130" s="13"/>
      <c r="F130" s="14"/>
      <c r="G130" s="3"/>
    </row>
    <row r="131" spans="1:7">
      <c r="A131" s="11"/>
      <c r="B131" s="12"/>
      <c r="C131" s="11"/>
      <c r="D131" s="11"/>
      <c r="E131" s="13"/>
      <c r="F131" s="14"/>
      <c r="G131" s="3"/>
    </row>
    <row r="132" spans="1:7">
      <c r="A132" s="11"/>
      <c r="B132" s="12"/>
      <c r="C132" s="11"/>
      <c r="D132" s="11"/>
      <c r="E132" s="13"/>
      <c r="F132" s="14"/>
      <c r="G132" s="3"/>
    </row>
    <row r="133" spans="1:7">
      <c r="A133" s="11"/>
      <c r="B133" s="12"/>
      <c r="C133" s="11"/>
      <c r="D133" s="11"/>
      <c r="E133" s="13"/>
      <c r="F133" s="14"/>
      <c r="G133" s="3"/>
    </row>
    <row r="134" spans="1:7">
      <c r="A134" s="11"/>
      <c r="B134" s="12"/>
      <c r="C134" s="11"/>
      <c r="D134" s="11"/>
      <c r="E134" s="13"/>
      <c r="F134" s="14"/>
      <c r="G134" s="3"/>
    </row>
    <row r="135" spans="1:7">
      <c r="A135" s="11"/>
      <c r="B135" s="12"/>
      <c r="C135" s="11"/>
      <c r="D135" s="11"/>
      <c r="E135" s="13"/>
      <c r="F135" s="14"/>
      <c r="G135" s="3"/>
    </row>
    <row r="136" spans="1:7">
      <c r="A136" s="11"/>
      <c r="B136" s="12"/>
      <c r="C136" s="11"/>
      <c r="D136" s="11"/>
      <c r="E136" s="13"/>
      <c r="F136" s="14"/>
      <c r="G136" s="3"/>
    </row>
    <row r="137" spans="1:7">
      <c r="A137" s="11"/>
      <c r="B137" s="12"/>
      <c r="C137" s="11"/>
      <c r="D137" s="11"/>
      <c r="E137" s="13"/>
      <c r="F137" s="14"/>
      <c r="G137" s="3"/>
    </row>
    <row r="138" spans="1:7">
      <c r="A138" s="11"/>
      <c r="B138" s="12"/>
      <c r="C138" s="11"/>
      <c r="D138" s="11"/>
      <c r="E138" s="13"/>
      <c r="F138" s="14"/>
      <c r="G138" s="3"/>
    </row>
    <row r="139" spans="1:7">
      <c r="A139" s="11"/>
      <c r="B139" s="12"/>
      <c r="C139" s="11"/>
      <c r="D139" s="11"/>
      <c r="E139" s="13"/>
      <c r="F139" s="14"/>
      <c r="G139" s="3"/>
    </row>
    <row r="140" spans="1:7">
      <c r="A140" s="11"/>
      <c r="B140" s="12"/>
      <c r="C140" s="11"/>
      <c r="D140" s="11"/>
      <c r="E140" s="13"/>
      <c r="F140" s="14"/>
      <c r="G140" s="3"/>
    </row>
    <row r="141" spans="1:7">
      <c r="A141" s="11"/>
      <c r="B141" s="12"/>
      <c r="C141" s="11"/>
      <c r="D141" s="11"/>
      <c r="E141" s="13"/>
      <c r="F141" s="14"/>
      <c r="G141" s="3"/>
    </row>
    <row r="142" spans="1:7">
      <c r="A142" s="11"/>
      <c r="B142" s="12"/>
      <c r="C142" s="11"/>
      <c r="D142" s="11"/>
      <c r="E142" s="13"/>
      <c r="F142" s="14"/>
      <c r="G142" s="3"/>
    </row>
    <row r="143" spans="1:7">
      <c r="A143" s="11"/>
      <c r="B143" s="12"/>
      <c r="C143" s="11"/>
      <c r="D143" s="11"/>
      <c r="E143" s="13"/>
      <c r="F143" s="14"/>
      <c r="G143" s="3"/>
    </row>
    <row r="144" spans="1:7">
      <c r="A144" s="11"/>
      <c r="B144" s="12"/>
      <c r="C144" s="11"/>
      <c r="D144" s="11"/>
      <c r="E144" s="13"/>
      <c r="F144" s="14"/>
      <c r="G144" s="3"/>
    </row>
    <row r="145" spans="1:7">
      <c r="A145" s="11"/>
      <c r="B145" s="12"/>
      <c r="C145" s="11"/>
      <c r="D145" s="11"/>
      <c r="E145" s="13"/>
      <c r="F145" s="14"/>
      <c r="G145" s="3"/>
    </row>
    <row r="146" spans="1:7">
      <c r="A146" s="11"/>
      <c r="B146" s="12"/>
      <c r="C146" s="11"/>
      <c r="D146" s="11"/>
      <c r="E146" s="13"/>
      <c r="F146" s="14"/>
      <c r="G146" s="3"/>
    </row>
    <row r="147" spans="1:7" ht="13.15" customHeight="1">
      <c r="A147" s="50"/>
      <c r="B147" s="50"/>
      <c r="C147" s="50"/>
      <c r="D147" s="50"/>
      <c r="E147" s="50"/>
      <c r="F147" s="15"/>
      <c r="G147" s="3"/>
    </row>
    <row r="148" spans="1:7" ht="13.15" customHeight="1"/>
    <row r="186" spans="1:6" ht="2.4500000000000002" customHeight="1">
      <c r="A186" s="19"/>
      <c r="B186" s="20"/>
      <c r="C186" s="21"/>
      <c r="D186" s="22"/>
      <c r="E186" s="23"/>
      <c r="F186" s="24"/>
    </row>
    <row r="187" spans="1:6" hidden="1">
      <c r="A187" s="19"/>
      <c r="B187" s="20"/>
      <c r="C187" s="21"/>
      <c r="D187" s="22"/>
      <c r="E187" s="23"/>
      <c r="F187" s="24"/>
    </row>
    <row r="188" spans="1:6" hidden="1">
      <c r="A188" s="19"/>
      <c r="B188" s="20"/>
      <c r="C188" s="21"/>
      <c r="D188" s="22"/>
      <c r="E188" s="23"/>
      <c r="F188" s="24"/>
    </row>
    <row r="189" spans="1:6" hidden="1">
      <c r="A189" s="19"/>
      <c r="B189" s="20"/>
      <c r="C189" s="21"/>
      <c r="D189" s="22"/>
      <c r="E189" s="23"/>
      <c r="F189" s="24"/>
    </row>
    <row r="190" spans="1:6" hidden="1">
      <c r="A190" s="19"/>
      <c r="B190" s="20"/>
      <c r="C190" s="21"/>
      <c r="D190" s="22"/>
      <c r="E190" s="23"/>
      <c r="F190" s="24"/>
    </row>
    <row r="191" spans="1:6" hidden="1">
      <c r="A191" s="19"/>
      <c r="B191" s="20"/>
      <c r="C191" s="21"/>
      <c r="D191" s="22"/>
      <c r="E191" s="23"/>
      <c r="F191" s="24"/>
    </row>
    <row r="192" spans="1:6" hidden="1">
      <c r="A192" s="19"/>
      <c r="B192" s="20"/>
      <c r="C192" s="21"/>
      <c r="D192" s="22"/>
      <c r="E192" s="23"/>
      <c r="F192" s="24"/>
    </row>
    <row r="193" spans="1:6" hidden="1">
      <c r="A193" s="19"/>
      <c r="B193" s="20"/>
      <c r="C193" s="21"/>
      <c r="D193" s="22"/>
      <c r="E193" s="23"/>
      <c r="F193" s="24"/>
    </row>
    <row r="194" spans="1:6" hidden="1">
      <c r="A194" s="19"/>
      <c r="B194" s="20"/>
      <c r="C194" s="21"/>
      <c r="D194" s="22"/>
      <c r="E194" s="23"/>
      <c r="F194" s="24"/>
    </row>
    <row r="195" spans="1:6" hidden="1">
      <c r="A195" s="19"/>
      <c r="B195" s="20"/>
      <c r="C195" s="21"/>
      <c r="D195" s="22"/>
      <c r="E195" s="23"/>
      <c r="F195" s="24"/>
    </row>
    <row r="196" spans="1:6" hidden="1">
      <c r="A196" s="38"/>
      <c r="B196" s="38"/>
      <c r="C196" s="38"/>
      <c r="D196" s="38"/>
      <c r="E196" s="39"/>
      <c r="F196" s="25"/>
    </row>
    <row r="197" spans="1:6">
      <c r="A197" s="26"/>
      <c r="B197" s="27"/>
      <c r="C197" s="27"/>
      <c r="D197" s="27"/>
      <c r="E197" s="27"/>
      <c r="F197" s="27"/>
    </row>
    <row r="198" spans="1:6">
      <c r="A198" s="40" t="s">
        <v>53</v>
      </c>
      <c r="B198" s="41"/>
      <c r="C198" s="41"/>
      <c r="D198" s="41"/>
      <c r="E198" s="41"/>
      <c r="F198" s="42"/>
    </row>
    <row r="199" spans="1:6" ht="15">
      <c r="A199" s="38" t="s">
        <v>0</v>
      </c>
      <c r="B199" s="48" t="s">
        <v>1</v>
      </c>
      <c r="C199" s="38" t="s">
        <v>2</v>
      </c>
      <c r="D199" s="38" t="s">
        <v>3</v>
      </c>
      <c r="E199" s="43" t="s">
        <v>4</v>
      </c>
      <c r="F199" s="46" t="s">
        <v>5</v>
      </c>
    </row>
    <row r="200" spans="1:6" ht="15">
      <c r="A200" s="38"/>
      <c r="B200" s="48"/>
      <c r="C200" s="38"/>
      <c r="D200" s="38"/>
      <c r="E200" s="44"/>
      <c r="F200" s="46"/>
    </row>
    <row r="201" spans="1:6">
      <c r="A201" s="19">
        <v>1</v>
      </c>
      <c r="B201" s="20" t="s">
        <v>6</v>
      </c>
      <c r="C201" s="21" t="s">
        <v>7</v>
      </c>
      <c r="D201" s="22">
        <v>8</v>
      </c>
      <c r="E201" s="23">
        <v>208</v>
      </c>
      <c r="F201" s="28">
        <v>1664</v>
      </c>
    </row>
    <row r="202" spans="1:6">
      <c r="A202" s="19">
        <v>2</v>
      </c>
      <c r="B202" s="20" t="s">
        <v>8</v>
      </c>
      <c r="C202" s="21" t="s">
        <v>7</v>
      </c>
      <c r="D202" s="22">
        <v>8</v>
      </c>
      <c r="E202" s="23">
        <v>231</v>
      </c>
      <c r="F202" s="28">
        <v>1848</v>
      </c>
    </row>
    <row r="203" spans="1:6">
      <c r="A203" s="19">
        <v>3</v>
      </c>
      <c r="B203" s="20" t="s">
        <v>9</v>
      </c>
      <c r="C203" s="21" t="s">
        <v>7</v>
      </c>
      <c r="D203" s="22">
        <v>8</v>
      </c>
      <c r="E203" s="23">
        <v>2000</v>
      </c>
      <c r="F203" s="28">
        <v>16000</v>
      </c>
    </row>
    <row r="204" spans="1:6">
      <c r="A204" s="19">
        <v>4</v>
      </c>
      <c r="B204" s="20" t="s">
        <v>10</v>
      </c>
      <c r="C204" s="21" t="s">
        <v>7</v>
      </c>
      <c r="D204" s="22">
        <v>4</v>
      </c>
      <c r="E204" s="23">
        <v>280</v>
      </c>
      <c r="F204" s="28">
        <v>1120</v>
      </c>
    </row>
    <row r="205" spans="1:6">
      <c r="A205" s="19">
        <v>5</v>
      </c>
      <c r="B205" s="20" t="s">
        <v>11</v>
      </c>
      <c r="C205" s="21" t="s">
        <v>7</v>
      </c>
      <c r="D205" s="22">
        <v>4</v>
      </c>
      <c r="E205" s="23">
        <v>230.4</v>
      </c>
      <c r="F205" s="28">
        <v>921.6</v>
      </c>
    </row>
    <row r="206" spans="1:6">
      <c r="A206" s="19">
        <v>6</v>
      </c>
      <c r="B206" s="20" t="s">
        <v>12</v>
      </c>
      <c r="C206" s="21" t="s">
        <v>7</v>
      </c>
      <c r="D206" s="22">
        <v>4</v>
      </c>
      <c r="E206" s="23">
        <v>848.8</v>
      </c>
      <c r="F206" s="28">
        <v>3395.2</v>
      </c>
    </row>
    <row r="207" spans="1:6">
      <c r="A207" s="19">
        <v>7</v>
      </c>
      <c r="B207" s="20" t="s">
        <v>13</v>
      </c>
      <c r="C207" s="21" t="s">
        <v>7</v>
      </c>
      <c r="D207" s="22">
        <v>30</v>
      </c>
      <c r="E207" s="23">
        <v>68.8</v>
      </c>
      <c r="F207" s="28">
        <v>2064</v>
      </c>
    </row>
    <row r="208" spans="1:6">
      <c r="A208" s="19">
        <v>8</v>
      </c>
      <c r="B208" s="20" t="s">
        <v>14</v>
      </c>
      <c r="C208" s="21" t="s">
        <v>7</v>
      </c>
      <c r="D208" s="22">
        <v>6</v>
      </c>
      <c r="E208" s="23">
        <v>1028.8</v>
      </c>
      <c r="F208" s="28">
        <v>6172.7999999999993</v>
      </c>
    </row>
    <row r="209" spans="1:6">
      <c r="A209" s="19">
        <v>9</v>
      </c>
      <c r="B209" s="20" t="s">
        <v>15</v>
      </c>
      <c r="C209" s="21" t="s">
        <v>7</v>
      </c>
      <c r="D209" s="22">
        <v>4</v>
      </c>
      <c r="E209" s="23">
        <v>308</v>
      </c>
      <c r="F209" s="28">
        <v>1232</v>
      </c>
    </row>
    <row r="210" spans="1:6" ht="31.5">
      <c r="A210" s="19">
        <v>10</v>
      </c>
      <c r="B210" s="20" t="s">
        <v>16</v>
      </c>
      <c r="C210" s="21" t="s">
        <v>7</v>
      </c>
      <c r="D210" s="22">
        <v>8</v>
      </c>
      <c r="E210" s="23">
        <v>208</v>
      </c>
      <c r="F210" s="28">
        <v>1664</v>
      </c>
    </row>
    <row r="211" spans="1:6">
      <c r="A211" s="19">
        <v>11</v>
      </c>
      <c r="B211" s="20" t="s">
        <v>17</v>
      </c>
      <c r="C211" s="21" t="s">
        <v>7</v>
      </c>
      <c r="D211" s="22">
        <v>6</v>
      </c>
      <c r="E211" s="23">
        <v>220</v>
      </c>
      <c r="F211" s="28">
        <v>1320</v>
      </c>
    </row>
    <row r="212" spans="1:6">
      <c r="A212" s="19">
        <v>12</v>
      </c>
      <c r="B212" s="20" t="s">
        <v>18</v>
      </c>
      <c r="C212" s="21" t="s">
        <v>7</v>
      </c>
      <c r="D212" s="22">
        <v>2</v>
      </c>
      <c r="E212" s="23">
        <v>2132</v>
      </c>
      <c r="F212" s="28">
        <v>4264</v>
      </c>
    </row>
    <row r="213" spans="1:6" ht="31.5">
      <c r="A213" s="19">
        <v>13</v>
      </c>
      <c r="B213" s="20" t="s">
        <v>19</v>
      </c>
      <c r="C213" s="21" t="s">
        <v>7</v>
      </c>
      <c r="D213" s="22">
        <v>2</v>
      </c>
      <c r="E213" s="23">
        <v>2200</v>
      </c>
      <c r="F213" s="28">
        <v>4400</v>
      </c>
    </row>
    <row r="214" spans="1:6" ht="31.5">
      <c r="A214" s="19">
        <v>14</v>
      </c>
      <c r="B214" s="20" t="s">
        <v>20</v>
      </c>
      <c r="C214" s="21" t="s">
        <v>7</v>
      </c>
      <c r="D214" s="22">
        <v>2</v>
      </c>
      <c r="E214" s="23">
        <v>2120</v>
      </c>
      <c r="F214" s="28">
        <v>4240</v>
      </c>
    </row>
    <row r="215" spans="1:6" ht="31.5">
      <c r="A215" s="19">
        <v>15</v>
      </c>
      <c r="B215" s="20" t="s">
        <v>21</v>
      </c>
      <c r="C215" s="21" t="s">
        <v>7</v>
      </c>
      <c r="D215" s="22">
        <v>2</v>
      </c>
      <c r="E215" s="23">
        <v>2200</v>
      </c>
      <c r="F215" s="28">
        <v>4400</v>
      </c>
    </row>
    <row r="216" spans="1:6" ht="31.5">
      <c r="A216" s="19">
        <v>16</v>
      </c>
      <c r="B216" s="20" t="s">
        <v>22</v>
      </c>
      <c r="C216" s="21" t="s">
        <v>7</v>
      </c>
      <c r="D216" s="22">
        <v>2</v>
      </c>
      <c r="E216" s="23">
        <v>1184</v>
      </c>
      <c r="F216" s="28">
        <v>2368</v>
      </c>
    </row>
    <row r="217" spans="1:6" ht="31.5">
      <c r="A217" s="19">
        <v>17</v>
      </c>
      <c r="B217" s="20" t="s">
        <v>23</v>
      </c>
      <c r="C217" s="21" t="s">
        <v>7</v>
      </c>
      <c r="D217" s="22">
        <v>2</v>
      </c>
      <c r="E217" s="23">
        <v>1184</v>
      </c>
      <c r="F217" s="28">
        <v>2368</v>
      </c>
    </row>
    <row r="218" spans="1:6">
      <c r="A218" s="19">
        <v>18</v>
      </c>
      <c r="B218" s="20" t="s">
        <v>24</v>
      </c>
      <c r="C218" s="21" t="s">
        <v>7</v>
      </c>
      <c r="D218" s="22">
        <v>12</v>
      </c>
      <c r="E218" s="23">
        <v>144</v>
      </c>
      <c r="F218" s="28">
        <v>1728</v>
      </c>
    </row>
    <row r="219" spans="1:6">
      <c r="A219" s="19">
        <v>19</v>
      </c>
      <c r="B219" s="20" t="s">
        <v>25</v>
      </c>
      <c r="C219" s="21" t="s">
        <v>7</v>
      </c>
      <c r="D219" s="22">
        <v>12</v>
      </c>
      <c r="E219" s="23">
        <v>168</v>
      </c>
      <c r="F219" s="28">
        <v>2016</v>
      </c>
    </row>
    <row r="220" spans="1:6">
      <c r="A220" s="19">
        <v>20</v>
      </c>
      <c r="B220" s="20" t="s">
        <v>26</v>
      </c>
      <c r="C220" s="21" t="s">
        <v>7</v>
      </c>
      <c r="D220" s="22">
        <v>12</v>
      </c>
      <c r="E220" s="23">
        <v>224</v>
      </c>
      <c r="F220" s="28">
        <v>2688</v>
      </c>
    </row>
    <row r="221" spans="1:6">
      <c r="A221" s="19">
        <v>21</v>
      </c>
      <c r="B221" s="20" t="s">
        <v>27</v>
      </c>
      <c r="C221" s="21" t="s">
        <v>7</v>
      </c>
      <c r="D221" s="22">
        <v>16</v>
      </c>
      <c r="E221" s="23">
        <v>224</v>
      </c>
      <c r="F221" s="28">
        <v>3584</v>
      </c>
    </row>
    <row r="222" spans="1:6" ht="23.45" customHeight="1">
      <c r="A222" s="19">
        <v>22</v>
      </c>
      <c r="B222" s="20" t="s">
        <v>28</v>
      </c>
      <c r="C222" s="21" t="s">
        <v>7</v>
      </c>
      <c r="D222" s="22">
        <v>8</v>
      </c>
      <c r="E222" s="23">
        <v>960</v>
      </c>
      <c r="F222" s="28">
        <v>7680</v>
      </c>
    </row>
    <row r="223" spans="1:6" ht="15" customHeight="1">
      <c r="A223" s="19">
        <v>23</v>
      </c>
      <c r="B223" s="20" t="s">
        <v>29</v>
      </c>
      <c r="C223" s="21" t="s">
        <v>7</v>
      </c>
      <c r="D223" s="22">
        <v>8</v>
      </c>
      <c r="E223" s="23">
        <v>360</v>
      </c>
      <c r="F223" s="28">
        <v>2880</v>
      </c>
    </row>
    <row r="224" spans="1:6" ht="19.899999999999999" customHeight="1">
      <c r="A224" s="19">
        <v>24</v>
      </c>
      <c r="B224" s="20" t="s">
        <v>30</v>
      </c>
      <c r="C224" s="21" t="s">
        <v>7</v>
      </c>
      <c r="D224" s="22">
        <v>4</v>
      </c>
      <c r="E224" s="23">
        <v>688</v>
      </c>
      <c r="F224" s="28">
        <v>2752</v>
      </c>
    </row>
    <row r="225" spans="1:6">
      <c r="A225" s="19">
        <v>25</v>
      </c>
      <c r="B225" s="20" t="s">
        <v>31</v>
      </c>
      <c r="C225" s="21" t="s">
        <v>7</v>
      </c>
      <c r="D225" s="22">
        <v>6</v>
      </c>
      <c r="E225" s="23">
        <v>448</v>
      </c>
      <c r="F225" s="28">
        <v>2688</v>
      </c>
    </row>
    <row r="226" spans="1:6">
      <c r="A226" s="19">
        <v>26</v>
      </c>
      <c r="B226" s="20" t="s">
        <v>32</v>
      </c>
      <c r="C226" s="21" t="s">
        <v>7</v>
      </c>
      <c r="D226" s="22">
        <v>6</v>
      </c>
      <c r="E226" s="23">
        <v>448</v>
      </c>
      <c r="F226" s="28">
        <v>2688</v>
      </c>
    </row>
    <row r="227" spans="1:6">
      <c r="A227" s="19">
        <v>27</v>
      </c>
      <c r="B227" s="20" t="s">
        <v>33</v>
      </c>
      <c r="C227" s="21" t="s">
        <v>7</v>
      </c>
      <c r="D227" s="22">
        <v>6</v>
      </c>
      <c r="E227" s="23">
        <v>336</v>
      </c>
      <c r="F227" s="28">
        <v>2016</v>
      </c>
    </row>
    <row r="228" spans="1:6">
      <c r="A228" s="19">
        <v>28</v>
      </c>
      <c r="B228" s="20" t="s">
        <v>34</v>
      </c>
      <c r="C228" s="21" t="s">
        <v>7</v>
      </c>
      <c r="D228" s="22">
        <v>6</v>
      </c>
      <c r="E228" s="23">
        <v>336</v>
      </c>
      <c r="F228" s="28">
        <v>2016</v>
      </c>
    </row>
    <row r="229" spans="1:6">
      <c r="A229" s="19">
        <v>29</v>
      </c>
      <c r="B229" s="20" t="s">
        <v>35</v>
      </c>
      <c r="C229" s="21" t="s">
        <v>7</v>
      </c>
      <c r="D229" s="22">
        <v>8</v>
      </c>
      <c r="E229" s="23">
        <v>448</v>
      </c>
      <c r="F229" s="28">
        <v>3584</v>
      </c>
    </row>
    <row r="230" spans="1:6">
      <c r="A230" s="19">
        <v>30</v>
      </c>
      <c r="B230" s="29" t="s">
        <v>36</v>
      </c>
      <c r="C230" s="30" t="s">
        <v>7</v>
      </c>
      <c r="D230" s="31">
        <v>6</v>
      </c>
      <c r="E230" s="23">
        <v>448</v>
      </c>
      <c r="F230" s="28">
        <v>2688</v>
      </c>
    </row>
    <row r="231" spans="1:6">
      <c r="A231" s="19">
        <v>31</v>
      </c>
      <c r="B231" s="20" t="s">
        <v>37</v>
      </c>
      <c r="C231" s="21" t="s">
        <v>7</v>
      </c>
      <c r="D231" s="22">
        <v>6</v>
      </c>
      <c r="E231" s="23">
        <v>592</v>
      </c>
      <c r="F231" s="28">
        <v>3552</v>
      </c>
    </row>
    <row r="232" spans="1:6">
      <c r="A232" s="19">
        <v>32</v>
      </c>
      <c r="B232" s="20" t="s">
        <v>38</v>
      </c>
      <c r="C232" s="21" t="s">
        <v>7</v>
      </c>
      <c r="D232" s="22">
        <v>50</v>
      </c>
      <c r="E232" s="23">
        <v>68</v>
      </c>
      <c r="F232" s="28">
        <v>3400</v>
      </c>
    </row>
    <row r="233" spans="1:6">
      <c r="A233" s="19">
        <v>33</v>
      </c>
      <c r="B233" s="20" t="s">
        <v>39</v>
      </c>
      <c r="C233" s="21" t="s">
        <v>7</v>
      </c>
      <c r="D233" s="22">
        <v>6</v>
      </c>
      <c r="E233" s="23">
        <v>304</v>
      </c>
      <c r="F233" s="28">
        <v>1824</v>
      </c>
    </row>
    <row r="234" spans="1:6">
      <c r="A234" s="19">
        <v>34</v>
      </c>
      <c r="B234" s="20" t="s">
        <v>40</v>
      </c>
      <c r="C234" s="21" t="s">
        <v>7</v>
      </c>
      <c r="D234" s="22">
        <v>6</v>
      </c>
      <c r="E234" s="23">
        <v>68</v>
      </c>
      <c r="F234" s="28">
        <v>408</v>
      </c>
    </row>
    <row r="235" spans="1:6">
      <c r="A235" s="19">
        <v>35</v>
      </c>
      <c r="B235" s="20" t="s">
        <v>41</v>
      </c>
      <c r="C235" s="21" t="s">
        <v>7</v>
      </c>
      <c r="D235" s="22">
        <v>6</v>
      </c>
      <c r="E235" s="23">
        <v>227.2</v>
      </c>
      <c r="F235" s="28">
        <v>1363.1999999999998</v>
      </c>
    </row>
    <row r="236" spans="1:6">
      <c r="A236" s="19">
        <v>36</v>
      </c>
      <c r="B236" s="20" t="s">
        <v>42</v>
      </c>
      <c r="C236" s="21" t="s">
        <v>7</v>
      </c>
      <c r="D236" s="22">
        <v>12</v>
      </c>
      <c r="E236" s="23">
        <v>112</v>
      </c>
      <c r="F236" s="28">
        <v>1344</v>
      </c>
    </row>
    <row r="237" spans="1:6">
      <c r="A237" s="19">
        <v>37</v>
      </c>
      <c r="B237" s="20" t="s">
        <v>43</v>
      </c>
      <c r="C237" s="21" t="s">
        <v>7</v>
      </c>
      <c r="D237" s="22">
        <v>8</v>
      </c>
      <c r="E237" s="23">
        <v>204.8</v>
      </c>
      <c r="F237" s="28">
        <v>1638.4</v>
      </c>
    </row>
    <row r="238" spans="1:6">
      <c r="A238" s="19">
        <v>38</v>
      </c>
      <c r="B238" s="20" t="s">
        <v>44</v>
      </c>
      <c r="C238" s="21" t="s">
        <v>7</v>
      </c>
      <c r="D238" s="22">
        <v>12</v>
      </c>
      <c r="E238" s="23">
        <v>204.8</v>
      </c>
      <c r="F238" s="28">
        <v>2457.6000000000004</v>
      </c>
    </row>
    <row r="239" spans="1:6">
      <c r="A239" s="19">
        <v>39</v>
      </c>
      <c r="B239" s="20" t="s">
        <v>45</v>
      </c>
      <c r="C239" s="21" t="s">
        <v>7</v>
      </c>
      <c r="D239" s="22">
        <v>4</v>
      </c>
      <c r="E239" s="23">
        <v>256</v>
      </c>
      <c r="F239" s="28">
        <v>1024</v>
      </c>
    </row>
    <row r="240" spans="1:6">
      <c r="A240" s="19">
        <v>40</v>
      </c>
      <c r="B240" s="20" t="s">
        <v>46</v>
      </c>
      <c r="C240" s="21" t="s">
        <v>7</v>
      </c>
      <c r="D240" s="22">
        <v>4</v>
      </c>
      <c r="E240" s="23">
        <v>384</v>
      </c>
      <c r="F240" s="28">
        <v>1536</v>
      </c>
    </row>
    <row r="241" spans="1:6">
      <c r="A241" s="19">
        <v>41</v>
      </c>
      <c r="B241" s="20" t="s">
        <v>47</v>
      </c>
      <c r="C241" s="21" t="s">
        <v>7</v>
      </c>
      <c r="D241" s="22">
        <v>8</v>
      </c>
      <c r="E241" s="23">
        <v>116</v>
      </c>
      <c r="F241" s="28">
        <v>928</v>
      </c>
    </row>
    <row r="242" spans="1:6">
      <c r="A242" s="19">
        <v>42</v>
      </c>
      <c r="B242" s="20" t="s">
        <v>48</v>
      </c>
      <c r="C242" s="21" t="s">
        <v>7</v>
      </c>
      <c r="D242" s="22">
        <v>6</v>
      </c>
      <c r="E242" s="23">
        <v>996</v>
      </c>
      <c r="F242" s="28">
        <v>5976</v>
      </c>
    </row>
    <row r="243" spans="1:6">
      <c r="A243" s="19">
        <v>43</v>
      </c>
      <c r="B243" s="20" t="s">
        <v>49</v>
      </c>
      <c r="C243" s="21" t="s">
        <v>7</v>
      </c>
      <c r="D243" s="22">
        <v>4</v>
      </c>
      <c r="E243" s="23">
        <v>192</v>
      </c>
      <c r="F243" s="28">
        <v>768</v>
      </c>
    </row>
    <row r="244" spans="1:6">
      <c r="A244" s="19">
        <v>44</v>
      </c>
      <c r="B244" s="20" t="s">
        <v>50</v>
      </c>
      <c r="C244" s="21" t="s">
        <v>51</v>
      </c>
      <c r="D244" s="22">
        <v>30</v>
      </c>
      <c r="E244" s="23">
        <v>126</v>
      </c>
      <c r="F244" s="28">
        <v>3780</v>
      </c>
    </row>
    <row r="245" spans="1:6">
      <c r="A245" s="38" t="s">
        <v>52</v>
      </c>
      <c r="B245" s="38"/>
      <c r="C245" s="38"/>
      <c r="D245" s="38"/>
      <c r="E245" s="39"/>
      <c r="F245" s="25">
        <v>128448.8</v>
      </c>
    </row>
    <row r="247" spans="1:6">
      <c r="A247" s="40" t="s">
        <v>54</v>
      </c>
      <c r="B247" s="41"/>
      <c r="C247" s="41"/>
      <c r="D247" s="41"/>
      <c r="E247" s="41"/>
      <c r="F247" s="42"/>
    </row>
    <row r="248" spans="1:6" ht="15">
      <c r="A248" s="38" t="s">
        <v>0</v>
      </c>
      <c r="B248" s="48" t="s">
        <v>1</v>
      </c>
      <c r="C248" s="38" t="s">
        <v>2</v>
      </c>
      <c r="D248" s="38" t="s">
        <v>3</v>
      </c>
      <c r="E248" s="43" t="s">
        <v>4</v>
      </c>
      <c r="F248" s="46" t="s">
        <v>5</v>
      </c>
    </row>
    <row r="249" spans="1:6" ht="15">
      <c r="A249" s="38"/>
      <c r="B249" s="48"/>
      <c r="C249" s="38"/>
      <c r="D249" s="51"/>
      <c r="E249" s="44"/>
      <c r="F249" s="47"/>
    </row>
    <row r="250" spans="1:6">
      <c r="A250" s="19">
        <v>1</v>
      </c>
      <c r="B250" s="20" t="s">
        <v>6</v>
      </c>
      <c r="C250" s="22" t="s">
        <v>7</v>
      </c>
      <c r="D250" s="30">
        <v>2</v>
      </c>
      <c r="E250" s="23">
        <v>272</v>
      </c>
      <c r="F250" s="24">
        <v>544</v>
      </c>
    </row>
    <row r="251" spans="1:6">
      <c r="A251" s="19">
        <v>2</v>
      </c>
      <c r="B251" s="20" t="s">
        <v>8</v>
      </c>
      <c r="C251" s="22" t="s">
        <v>7</v>
      </c>
      <c r="D251" s="30">
        <v>2</v>
      </c>
      <c r="E251" s="23">
        <v>231</v>
      </c>
      <c r="F251" s="24">
        <v>462</v>
      </c>
    </row>
    <row r="252" spans="1:6">
      <c r="A252" s="19">
        <v>3</v>
      </c>
      <c r="B252" s="20" t="s">
        <v>9</v>
      </c>
      <c r="C252" s="22" t="s">
        <v>7</v>
      </c>
      <c r="D252" s="30">
        <v>4</v>
      </c>
      <c r="E252" s="23">
        <v>1431.2</v>
      </c>
      <c r="F252" s="24">
        <v>5724.8</v>
      </c>
    </row>
    <row r="253" spans="1:6">
      <c r="A253" s="19">
        <v>4</v>
      </c>
      <c r="B253" s="20" t="s">
        <v>10</v>
      </c>
      <c r="C253" s="22" t="s">
        <v>7</v>
      </c>
      <c r="D253" s="30">
        <v>1</v>
      </c>
      <c r="E253" s="23">
        <v>688</v>
      </c>
      <c r="F253" s="24">
        <v>688</v>
      </c>
    </row>
    <row r="254" spans="1:6">
      <c r="A254" s="19">
        <v>5</v>
      </c>
      <c r="B254" s="20" t="s">
        <v>11</v>
      </c>
      <c r="C254" s="22" t="s">
        <v>7</v>
      </c>
      <c r="D254" s="30">
        <v>1</v>
      </c>
      <c r="E254" s="23">
        <v>271.2</v>
      </c>
      <c r="F254" s="24">
        <v>271.2</v>
      </c>
    </row>
    <row r="255" spans="1:6">
      <c r="A255" s="19">
        <v>6</v>
      </c>
      <c r="B255" s="20" t="s">
        <v>12</v>
      </c>
      <c r="C255" s="22" t="s">
        <v>7</v>
      </c>
      <c r="D255" s="30">
        <v>1</v>
      </c>
      <c r="E255" s="23">
        <v>656.8</v>
      </c>
      <c r="F255" s="24">
        <v>656.8</v>
      </c>
    </row>
    <row r="256" spans="1:6">
      <c r="A256" s="19">
        <v>7</v>
      </c>
      <c r="B256" s="20" t="s">
        <v>13</v>
      </c>
      <c r="C256" s="22" t="s">
        <v>7</v>
      </c>
      <c r="D256" s="30">
        <v>12</v>
      </c>
      <c r="E256" s="23">
        <v>62.4</v>
      </c>
      <c r="F256" s="24">
        <v>748.8</v>
      </c>
    </row>
    <row r="257" spans="1:6">
      <c r="A257" s="19">
        <v>8</v>
      </c>
      <c r="B257" s="20" t="s">
        <v>14</v>
      </c>
      <c r="C257" s="22" t="s">
        <v>7</v>
      </c>
      <c r="D257" s="30">
        <v>2</v>
      </c>
      <c r="E257" s="23">
        <v>998.4</v>
      </c>
      <c r="F257" s="24">
        <v>1996.8</v>
      </c>
    </row>
    <row r="258" spans="1:6">
      <c r="A258" s="19">
        <v>9</v>
      </c>
      <c r="B258" s="20" t="s">
        <v>15</v>
      </c>
      <c r="C258" s="22" t="s">
        <v>7</v>
      </c>
      <c r="D258" s="30">
        <v>2</v>
      </c>
      <c r="E258" s="23">
        <v>384</v>
      </c>
      <c r="F258" s="24">
        <v>768</v>
      </c>
    </row>
    <row r="259" spans="1:6" ht="31.5">
      <c r="A259" s="19">
        <v>10</v>
      </c>
      <c r="B259" s="20" t="s">
        <v>16</v>
      </c>
      <c r="C259" s="22" t="s">
        <v>7</v>
      </c>
      <c r="D259" s="30">
        <v>2</v>
      </c>
      <c r="E259" s="23">
        <v>368</v>
      </c>
      <c r="F259" s="24">
        <v>736</v>
      </c>
    </row>
    <row r="260" spans="1:6">
      <c r="A260" s="19">
        <v>11</v>
      </c>
      <c r="B260" s="20" t="s">
        <v>17</v>
      </c>
      <c r="C260" s="22" t="s">
        <v>7</v>
      </c>
      <c r="D260" s="30">
        <v>2</v>
      </c>
      <c r="E260" s="23">
        <v>190.4</v>
      </c>
      <c r="F260" s="24">
        <v>380.8</v>
      </c>
    </row>
    <row r="261" spans="1:6">
      <c r="A261" s="19">
        <v>12</v>
      </c>
      <c r="B261" s="20" t="s">
        <v>18</v>
      </c>
      <c r="C261" s="22" t="s">
        <v>7</v>
      </c>
      <c r="D261" s="30">
        <v>1</v>
      </c>
      <c r="E261" s="23">
        <v>312</v>
      </c>
      <c r="F261" s="24">
        <v>312</v>
      </c>
    </row>
    <row r="262" spans="1:6" ht="31.5">
      <c r="A262" s="19">
        <v>13</v>
      </c>
      <c r="B262" s="20" t="s">
        <v>19</v>
      </c>
      <c r="C262" s="22" t="s">
        <v>7</v>
      </c>
      <c r="D262" s="30">
        <v>1</v>
      </c>
      <c r="E262" s="23">
        <v>336.8</v>
      </c>
      <c r="F262" s="24">
        <v>336.8</v>
      </c>
    </row>
    <row r="263" spans="1:6" ht="31.5">
      <c r="A263" s="19">
        <v>14</v>
      </c>
      <c r="B263" s="20" t="s">
        <v>20</v>
      </c>
      <c r="C263" s="22" t="s">
        <v>7</v>
      </c>
      <c r="D263" s="30">
        <v>1</v>
      </c>
      <c r="E263" s="23">
        <v>336.8</v>
      </c>
      <c r="F263" s="24">
        <v>336.8</v>
      </c>
    </row>
    <row r="264" spans="1:6" ht="31.5">
      <c r="A264" s="19">
        <v>15</v>
      </c>
      <c r="B264" s="20" t="s">
        <v>21</v>
      </c>
      <c r="C264" s="22" t="s">
        <v>7</v>
      </c>
      <c r="D264" s="30">
        <v>1</v>
      </c>
      <c r="E264" s="23">
        <v>336.8</v>
      </c>
      <c r="F264" s="24">
        <v>336.8</v>
      </c>
    </row>
    <row r="265" spans="1:6" ht="31.5">
      <c r="A265" s="19">
        <v>16</v>
      </c>
      <c r="B265" s="20" t="s">
        <v>22</v>
      </c>
      <c r="C265" s="22" t="s">
        <v>7</v>
      </c>
      <c r="D265" s="30">
        <v>1</v>
      </c>
      <c r="E265" s="23">
        <v>304</v>
      </c>
      <c r="F265" s="24">
        <v>304</v>
      </c>
    </row>
    <row r="266" spans="1:6" ht="31.5">
      <c r="A266" s="19">
        <v>17</v>
      </c>
      <c r="B266" s="20" t="s">
        <v>23</v>
      </c>
      <c r="C266" s="22" t="s">
        <v>7</v>
      </c>
      <c r="D266" s="30">
        <v>1</v>
      </c>
      <c r="E266" s="23">
        <v>424</v>
      </c>
      <c r="F266" s="24">
        <v>424</v>
      </c>
    </row>
    <row r="267" spans="1:6">
      <c r="A267" s="19">
        <v>18</v>
      </c>
      <c r="B267" s="20" t="s">
        <v>24</v>
      </c>
      <c r="C267" s="22" t="s">
        <v>7</v>
      </c>
      <c r="D267" s="30">
        <v>3</v>
      </c>
      <c r="E267" s="23">
        <v>116</v>
      </c>
      <c r="F267" s="24">
        <v>348</v>
      </c>
    </row>
    <row r="268" spans="1:6">
      <c r="A268" s="19">
        <v>19</v>
      </c>
      <c r="B268" s="20" t="s">
        <v>25</v>
      </c>
      <c r="C268" s="22" t="s">
        <v>7</v>
      </c>
      <c r="D268" s="30">
        <v>3</v>
      </c>
      <c r="E268" s="23">
        <v>128</v>
      </c>
      <c r="F268" s="24">
        <v>384</v>
      </c>
    </row>
    <row r="269" spans="1:6">
      <c r="A269" s="19">
        <v>20</v>
      </c>
      <c r="B269" s="20" t="s">
        <v>26</v>
      </c>
      <c r="C269" s="22" t="s">
        <v>7</v>
      </c>
      <c r="D269" s="30">
        <v>3</v>
      </c>
      <c r="E269" s="23">
        <v>168</v>
      </c>
      <c r="F269" s="24">
        <v>504</v>
      </c>
    </row>
    <row r="270" spans="1:6">
      <c r="A270" s="19">
        <v>21</v>
      </c>
      <c r="B270" s="29" t="s">
        <v>27</v>
      </c>
      <c r="C270" s="31" t="s">
        <v>7</v>
      </c>
      <c r="D270" s="30">
        <v>4</v>
      </c>
      <c r="E270" s="23">
        <v>116</v>
      </c>
      <c r="F270" s="24">
        <v>464</v>
      </c>
    </row>
    <row r="271" spans="1:6" ht="31.5">
      <c r="A271" s="19">
        <v>22</v>
      </c>
      <c r="B271" s="29" t="s">
        <v>28</v>
      </c>
      <c r="C271" s="31" t="s">
        <v>7</v>
      </c>
      <c r="D271" s="30">
        <v>2</v>
      </c>
      <c r="E271" s="23">
        <v>512</v>
      </c>
      <c r="F271" s="24">
        <v>1024</v>
      </c>
    </row>
    <row r="272" spans="1:6">
      <c r="A272" s="19">
        <v>23</v>
      </c>
      <c r="B272" s="29" t="s">
        <v>29</v>
      </c>
      <c r="C272" s="31" t="s">
        <v>7</v>
      </c>
      <c r="D272" s="30">
        <v>2</v>
      </c>
      <c r="E272" s="23">
        <v>319.2</v>
      </c>
      <c r="F272" s="24">
        <v>638.4</v>
      </c>
    </row>
    <row r="273" spans="1:6" ht="31.5">
      <c r="A273" s="19">
        <v>24</v>
      </c>
      <c r="B273" s="29" t="s">
        <v>30</v>
      </c>
      <c r="C273" s="31" t="s">
        <v>7</v>
      </c>
      <c r="D273" s="30">
        <v>1</v>
      </c>
      <c r="E273" s="23">
        <v>688</v>
      </c>
      <c r="F273" s="24">
        <v>688</v>
      </c>
    </row>
    <row r="274" spans="1:6">
      <c r="A274" s="19">
        <v>25</v>
      </c>
      <c r="B274" s="20" t="s">
        <v>31</v>
      </c>
      <c r="C274" s="22" t="s">
        <v>7</v>
      </c>
      <c r="D274" s="30">
        <v>2</v>
      </c>
      <c r="E274" s="23">
        <v>344</v>
      </c>
      <c r="F274" s="24">
        <v>688</v>
      </c>
    </row>
    <row r="275" spans="1:6">
      <c r="A275" s="19">
        <v>26</v>
      </c>
      <c r="B275" s="20" t="s">
        <v>32</v>
      </c>
      <c r="C275" s="22" t="s">
        <v>7</v>
      </c>
      <c r="D275" s="30">
        <v>2</v>
      </c>
      <c r="E275" s="23">
        <v>344</v>
      </c>
      <c r="F275" s="24">
        <v>688</v>
      </c>
    </row>
    <row r="276" spans="1:6">
      <c r="A276" s="19">
        <v>27</v>
      </c>
      <c r="B276" s="20" t="s">
        <v>33</v>
      </c>
      <c r="C276" s="22" t="s">
        <v>7</v>
      </c>
      <c r="D276" s="30">
        <v>2</v>
      </c>
      <c r="E276" s="23">
        <v>311.2</v>
      </c>
      <c r="F276" s="24">
        <v>622.4</v>
      </c>
    </row>
    <row r="277" spans="1:6">
      <c r="A277" s="19">
        <v>28</v>
      </c>
      <c r="B277" s="20" t="s">
        <v>34</v>
      </c>
      <c r="C277" s="22" t="s">
        <v>7</v>
      </c>
      <c r="D277" s="30">
        <v>2</v>
      </c>
      <c r="E277" s="23">
        <v>311.2</v>
      </c>
      <c r="F277" s="24">
        <v>622.4</v>
      </c>
    </row>
    <row r="278" spans="1:6">
      <c r="A278" s="19">
        <v>29</v>
      </c>
      <c r="B278" s="20" t="s">
        <v>35</v>
      </c>
      <c r="C278" s="22" t="s">
        <v>7</v>
      </c>
      <c r="D278" s="30">
        <v>3</v>
      </c>
      <c r="E278" s="23">
        <v>276</v>
      </c>
      <c r="F278" s="24">
        <v>828</v>
      </c>
    </row>
    <row r="279" spans="1:6">
      <c r="A279" s="19">
        <v>30</v>
      </c>
      <c r="B279" s="20" t="s">
        <v>36</v>
      </c>
      <c r="C279" s="22" t="s">
        <v>7</v>
      </c>
      <c r="D279" s="30">
        <v>2</v>
      </c>
      <c r="E279" s="23">
        <v>276</v>
      </c>
      <c r="F279" s="24">
        <v>552</v>
      </c>
    </row>
    <row r="280" spans="1:6">
      <c r="A280" s="19">
        <v>31</v>
      </c>
      <c r="B280" s="20" t="s">
        <v>37</v>
      </c>
      <c r="C280" s="22" t="s">
        <v>7</v>
      </c>
      <c r="D280" s="30">
        <v>3</v>
      </c>
      <c r="E280" s="23">
        <v>25.6</v>
      </c>
      <c r="F280" s="24">
        <v>76.800000000000011</v>
      </c>
    </row>
    <row r="281" spans="1:6">
      <c r="A281" s="19">
        <v>32</v>
      </c>
      <c r="B281" s="20" t="s">
        <v>38</v>
      </c>
      <c r="C281" s="22" t="s">
        <v>7</v>
      </c>
      <c r="D281" s="30">
        <v>30</v>
      </c>
      <c r="E281" s="23">
        <v>36</v>
      </c>
      <c r="F281" s="24">
        <v>1080</v>
      </c>
    </row>
    <row r="282" spans="1:6">
      <c r="A282" s="19">
        <v>33</v>
      </c>
      <c r="B282" s="20" t="s">
        <v>39</v>
      </c>
      <c r="C282" s="22" t="s">
        <v>7</v>
      </c>
      <c r="D282" s="30">
        <v>2</v>
      </c>
      <c r="E282" s="23">
        <v>505.6</v>
      </c>
      <c r="F282" s="24">
        <v>1011.2</v>
      </c>
    </row>
    <row r="283" spans="1:6">
      <c r="A283" s="19">
        <v>34</v>
      </c>
      <c r="B283" s="20" t="s">
        <v>40</v>
      </c>
      <c r="C283" s="22" t="s">
        <v>7</v>
      </c>
      <c r="D283" s="30">
        <v>4</v>
      </c>
      <c r="E283" s="23">
        <v>30.4</v>
      </c>
      <c r="F283" s="24">
        <v>121.6</v>
      </c>
    </row>
    <row r="284" spans="1:6">
      <c r="A284" s="19">
        <v>35</v>
      </c>
      <c r="B284" s="20" t="s">
        <v>41</v>
      </c>
      <c r="C284" s="22" t="s">
        <v>7</v>
      </c>
      <c r="D284" s="30">
        <v>4</v>
      </c>
      <c r="E284" s="23">
        <v>183.2</v>
      </c>
      <c r="F284" s="24">
        <v>732.8</v>
      </c>
    </row>
    <row r="285" spans="1:6">
      <c r="A285" s="19">
        <v>36</v>
      </c>
      <c r="B285" s="20" t="s">
        <v>42</v>
      </c>
      <c r="C285" s="22" t="s">
        <v>7</v>
      </c>
      <c r="D285" s="30">
        <v>6</v>
      </c>
      <c r="E285" s="23">
        <v>100</v>
      </c>
      <c r="F285" s="24">
        <v>600</v>
      </c>
    </row>
    <row r="286" spans="1:6">
      <c r="A286" s="19">
        <v>37</v>
      </c>
      <c r="B286" s="20" t="s">
        <v>43</v>
      </c>
      <c r="C286" s="22" t="s">
        <v>7</v>
      </c>
      <c r="D286" s="30">
        <v>2</v>
      </c>
      <c r="E286" s="23">
        <v>206.4</v>
      </c>
      <c r="F286" s="24">
        <v>412.8</v>
      </c>
    </row>
    <row r="287" spans="1:6">
      <c r="A287" s="19">
        <v>38</v>
      </c>
      <c r="B287" s="20" t="s">
        <v>44</v>
      </c>
      <c r="C287" s="22" t="s">
        <v>7</v>
      </c>
      <c r="D287" s="30">
        <v>6</v>
      </c>
      <c r="E287" s="23">
        <v>389.6</v>
      </c>
      <c r="F287" s="24">
        <v>2337.6000000000004</v>
      </c>
    </row>
    <row r="288" spans="1:6">
      <c r="A288" s="19">
        <v>39</v>
      </c>
      <c r="B288" s="20" t="s">
        <v>45</v>
      </c>
      <c r="C288" s="22" t="s">
        <v>7</v>
      </c>
      <c r="D288" s="30">
        <v>1</v>
      </c>
      <c r="E288" s="23">
        <v>256</v>
      </c>
      <c r="F288" s="24">
        <v>256</v>
      </c>
    </row>
    <row r="289" spans="1:6">
      <c r="A289" s="19">
        <v>40</v>
      </c>
      <c r="B289" s="20" t="s">
        <v>46</v>
      </c>
      <c r="C289" s="22" t="s">
        <v>7</v>
      </c>
      <c r="D289" s="30">
        <v>1</v>
      </c>
      <c r="E289" s="23">
        <v>368</v>
      </c>
      <c r="F289" s="24">
        <v>368</v>
      </c>
    </row>
    <row r="290" spans="1:6">
      <c r="A290" s="19">
        <v>41</v>
      </c>
      <c r="B290" s="20" t="s">
        <v>47</v>
      </c>
      <c r="C290" s="22" t="s">
        <v>7</v>
      </c>
      <c r="D290" s="30">
        <v>2</v>
      </c>
      <c r="E290" s="23">
        <v>124.8</v>
      </c>
      <c r="F290" s="24">
        <v>249.6</v>
      </c>
    </row>
    <row r="291" spans="1:6">
      <c r="A291" s="19">
        <v>42</v>
      </c>
      <c r="B291" s="20" t="s">
        <v>48</v>
      </c>
      <c r="C291" s="22" t="s">
        <v>7</v>
      </c>
      <c r="D291" s="30">
        <v>2</v>
      </c>
      <c r="E291" s="23">
        <v>996</v>
      </c>
      <c r="F291" s="24">
        <v>1992</v>
      </c>
    </row>
    <row r="292" spans="1:6">
      <c r="A292" s="19">
        <v>43</v>
      </c>
      <c r="B292" s="20" t="s">
        <v>49</v>
      </c>
      <c r="C292" s="22" t="s">
        <v>7</v>
      </c>
      <c r="D292" s="30">
        <v>1</v>
      </c>
      <c r="E292" s="23">
        <v>192</v>
      </c>
      <c r="F292" s="24">
        <v>192</v>
      </c>
    </row>
    <row r="293" spans="1:6">
      <c r="A293" s="19">
        <v>44</v>
      </c>
      <c r="B293" s="20" t="s">
        <v>50</v>
      </c>
      <c r="C293" s="22" t="s">
        <v>51</v>
      </c>
      <c r="D293" s="30">
        <v>30</v>
      </c>
      <c r="E293" s="23">
        <v>126</v>
      </c>
      <c r="F293" s="24">
        <v>3780</v>
      </c>
    </row>
    <row r="294" spans="1:6">
      <c r="A294" s="38"/>
      <c r="B294" s="38"/>
      <c r="C294" s="38"/>
      <c r="D294" s="39"/>
      <c r="E294" s="39"/>
      <c r="F294" s="25">
        <v>36289.199999999997</v>
      </c>
    </row>
  </sheetData>
  <mergeCells count="34">
    <mergeCell ref="A73:E73"/>
    <mergeCell ref="A98:E98"/>
    <mergeCell ref="A100:F100"/>
    <mergeCell ref="A248:A249"/>
    <mergeCell ref="B248:B249"/>
    <mergeCell ref="A245:E245"/>
    <mergeCell ref="A196:E196"/>
    <mergeCell ref="C248:C249"/>
    <mergeCell ref="D248:D249"/>
    <mergeCell ref="F101:F102"/>
    <mergeCell ref="A147:E147"/>
    <mergeCell ref="A101:A102"/>
    <mergeCell ref="B101:B102"/>
    <mergeCell ref="C101:C102"/>
    <mergeCell ref="D101:D102"/>
    <mergeCell ref="A294:E294"/>
    <mergeCell ref="A247:F247"/>
    <mergeCell ref="E199:E200"/>
    <mergeCell ref="E248:E249"/>
    <mergeCell ref="E101:E102"/>
    <mergeCell ref="F248:F249"/>
    <mergeCell ref="A199:A200"/>
    <mergeCell ref="B199:B200"/>
    <mergeCell ref="C199:C200"/>
    <mergeCell ref="D199:D200"/>
    <mergeCell ref="F199:F200"/>
    <mergeCell ref="A198:F198"/>
    <mergeCell ref="A1:F1"/>
    <mergeCell ref="A2:A3"/>
    <mergeCell ref="B2:B3"/>
    <mergeCell ref="C2:C3"/>
    <mergeCell ref="D2:D3"/>
    <mergeCell ref="E2:E3"/>
    <mergeCell ref="F2:F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1CCB0-ECB9-4626-9F48-AD27DC1CD014}">
  <dimension ref="A1:F73"/>
  <sheetViews>
    <sheetView workbookViewId="0">
      <selection sqref="A1:F1"/>
    </sheetView>
  </sheetViews>
  <sheetFormatPr defaultRowHeight="15"/>
  <cols>
    <col min="1" max="1" width="7.28515625" customWidth="1"/>
    <col min="2" max="2" width="36" customWidth="1"/>
    <col min="4" max="4" width="7.42578125" customWidth="1"/>
    <col min="5" max="5" width="12.5703125" customWidth="1"/>
    <col min="6" max="6" width="15.140625" customWidth="1"/>
  </cols>
  <sheetData>
    <row r="1" spans="1:6" ht="15.75">
      <c r="A1" s="62" t="s">
        <v>114</v>
      </c>
      <c r="B1" s="63"/>
      <c r="C1" s="63"/>
      <c r="D1" s="63"/>
      <c r="E1" s="63"/>
      <c r="F1" s="64"/>
    </row>
    <row r="2" spans="1:6">
      <c r="A2" s="34" t="s">
        <v>0</v>
      </c>
      <c r="B2" s="34" t="s">
        <v>1</v>
      </c>
      <c r="C2" s="34" t="s">
        <v>2</v>
      </c>
      <c r="D2" s="35" t="s">
        <v>3</v>
      </c>
      <c r="E2" s="36" t="s">
        <v>4</v>
      </c>
      <c r="F2" s="37" t="s">
        <v>5</v>
      </c>
    </row>
    <row r="3" spans="1:6">
      <c r="A3" s="34"/>
      <c r="B3" s="34"/>
      <c r="C3" s="34"/>
      <c r="D3" s="35"/>
      <c r="E3" s="36"/>
      <c r="F3" s="37"/>
    </row>
    <row r="4" spans="1:6" ht="15.75">
      <c r="A4" s="4">
        <v>1</v>
      </c>
      <c r="B4" s="5" t="s">
        <v>6</v>
      </c>
      <c r="C4" s="4" t="s">
        <v>7</v>
      </c>
      <c r="D4" s="6">
        <v>6</v>
      </c>
      <c r="E4" s="7">
        <v>771.14</v>
      </c>
      <c r="F4" s="8">
        <f>SUM(D4*E4)</f>
        <v>4626.84</v>
      </c>
    </row>
    <row r="5" spans="1:6" ht="15.75">
      <c r="A5" s="4">
        <v>2</v>
      </c>
      <c r="B5" s="5" t="s">
        <v>8</v>
      </c>
      <c r="C5" s="4" t="s">
        <v>7</v>
      </c>
      <c r="D5" s="6">
        <v>6</v>
      </c>
      <c r="E5" s="7">
        <v>1283.21</v>
      </c>
      <c r="F5" s="8">
        <f t="shared" ref="F5:F68" si="0">SUM(D5*E5)</f>
        <v>7699.26</v>
      </c>
    </row>
    <row r="6" spans="1:6" ht="15.75">
      <c r="A6" s="4">
        <v>3</v>
      </c>
      <c r="B6" s="5" t="s">
        <v>55</v>
      </c>
      <c r="C6" s="4" t="s">
        <v>7</v>
      </c>
      <c r="D6" s="6">
        <v>4</v>
      </c>
      <c r="E6" s="7">
        <v>468.6</v>
      </c>
      <c r="F6" s="8">
        <f t="shared" si="0"/>
        <v>1874.4</v>
      </c>
    </row>
    <row r="7" spans="1:6" ht="15.75">
      <c r="A7" s="4">
        <v>4</v>
      </c>
      <c r="B7" s="5" t="s">
        <v>10</v>
      </c>
      <c r="C7" s="4" t="s">
        <v>7</v>
      </c>
      <c r="D7" s="6">
        <v>2</v>
      </c>
      <c r="E7" s="7">
        <v>1935.14</v>
      </c>
      <c r="F7" s="8">
        <f t="shared" si="0"/>
        <v>3870.28</v>
      </c>
    </row>
    <row r="8" spans="1:6" ht="15.75">
      <c r="A8" s="4">
        <v>5</v>
      </c>
      <c r="B8" s="9" t="s">
        <v>56</v>
      </c>
      <c r="C8" s="4" t="s">
        <v>7</v>
      </c>
      <c r="D8" s="6">
        <v>4</v>
      </c>
      <c r="E8" s="7">
        <v>453.2</v>
      </c>
      <c r="F8" s="8">
        <f t="shared" si="0"/>
        <v>1812.8</v>
      </c>
    </row>
    <row r="9" spans="1:6" ht="15.75">
      <c r="A9" s="4">
        <v>6</v>
      </c>
      <c r="B9" s="5" t="s">
        <v>57</v>
      </c>
      <c r="C9" s="4" t="s">
        <v>7</v>
      </c>
      <c r="D9" s="6">
        <v>2</v>
      </c>
      <c r="E9" s="7">
        <v>499.2</v>
      </c>
      <c r="F9" s="8">
        <f t="shared" si="0"/>
        <v>998.4</v>
      </c>
    </row>
    <row r="10" spans="1:6" ht="15.75">
      <c r="A10" s="4">
        <v>7</v>
      </c>
      <c r="B10" s="9" t="s">
        <v>58</v>
      </c>
      <c r="C10" s="4" t="s">
        <v>7</v>
      </c>
      <c r="D10" s="4">
        <v>4</v>
      </c>
      <c r="E10" s="7">
        <v>1945.25</v>
      </c>
      <c r="F10" s="8">
        <f t="shared" si="0"/>
        <v>7781</v>
      </c>
    </row>
    <row r="11" spans="1:6" ht="15.75">
      <c r="A11" s="4">
        <v>8</v>
      </c>
      <c r="B11" s="9" t="s">
        <v>59</v>
      </c>
      <c r="C11" s="4" t="s">
        <v>7</v>
      </c>
      <c r="D11" s="4">
        <v>2</v>
      </c>
      <c r="E11" s="7">
        <v>317.2</v>
      </c>
      <c r="F11" s="8">
        <f t="shared" si="0"/>
        <v>634.4</v>
      </c>
    </row>
    <row r="12" spans="1:6" ht="15.75">
      <c r="A12" s="4">
        <v>9</v>
      </c>
      <c r="B12" s="9" t="s">
        <v>60</v>
      </c>
      <c r="C12" s="4" t="s">
        <v>7</v>
      </c>
      <c r="D12" s="4">
        <v>6</v>
      </c>
      <c r="E12" s="7">
        <v>78.33</v>
      </c>
      <c r="F12" s="8">
        <f t="shared" si="0"/>
        <v>469.98</v>
      </c>
    </row>
    <row r="13" spans="1:6" ht="15.75">
      <c r="A13" s="4">
        <v>10</v>
      </c>
      <c r="B13" s="9" t="s">
        <v>61</v>
      </c>
      <c r="C13" s="4" t="s">
        <v>7</v>
      </c>
      <c r="D13" s="4">
        <v>6</v>
      </c>
      <c r="E13" s="7">
        <v>3015</v>
      </c>
      <c r="F13" s="8">
        <f t="shared" si="0"/>
        <v>18090</v>
      </c>
    </row>
    <row r="14" spans="1:6" ht="15.75">
      <c r="A14" s="4">
        <v>11</v>
      </c>
      <c r="B14" s="9" t="s">
        <v>62</v>
      </c>
      <c r="C14" s="4" t="s">
        <v>7</v>
      </c>
      <c r="D14" s="4">
        <v>2</v>
      </c>
      <c r="E14" s="7">
        <v>831.16</v>
      </c>
      <c r="F14" s="8">
        <f t="shared" si="0"/>
        <v>1662.32</v>
      </c>
    </row>
    <row r="15" spans="1:6" ht="15.75">
      <c r="A15" s="4">
        <v>12</v>
      </c>
      <c r="B15" s="9" t="s">
        <v>63</v>
      </c>
      <c r="C15" s="4" t="s">
        <v>7</v>
      </c>
      <c r="D15" s="4">
        <v>2</v>
      </c>
      <c r="E15" s="7">
        <v>1959.6</v>
      </c>
      <c r="F15" s="8">
        <f t="shared" si="0"/>
        <v>3919.2</v>
      </c>
    </row>
    <row r="16" spans="1:6" ht="15.75">
      <c r="A16" s="4">
        <v>13</v>
      </c>
      <c r="B16" s="9" t="s">
        <v>66</v>
      </c>
      <c r="C16" s="4" t="s">
        <v>7</v>
      </c>
      <c r="D16" s="4">
        <v>2</v>
      </c>
      <c r="E16" s="7">
        <v>2436.1</v>
      </c>
      <c r="F16" s="8">
        <f t="shared" si="0"/>
        <v>4872.2</v>
      </c>
    </row>
    <row r="17" spans="1:6" ht="15.75">
      <c r="A17" s="4">
        <v>14</v>
      </c>
      <c r="B17" s="9" t="s">
        <v>64</v>
      </c>
      <c r="C17" s="4" t="s">
        <v>7</v>
      </c>
      <c r="D17" s="4">
        <v>2</v>
      </c>
      <c r="E17" s="7">
        <v>1180.3</v>
      </c>
      <c r="F17" s="8">
        <f t="shared" si="0"/>
        <v>2360.6</v>
      </c>
    </row>
    <row r="18" spans="1:6" ht="15.75">
      <c r="A18" s="4">
        <v>15</v>
      </c>
      <c r="B18" s="9" t="s">
        <v>65</v>
      </c>
      <c r="C18" s="4" t="s">
        <v>7</v>
      </c>
      <c r="D18" s="4">
        <v>2</v>
      </c>
      <c r="E18" s="7">
        <v>3444.1</v>
      </c>
      <c r="F18" s="8">
        <f t="shared" si="0"/>
        <v>6888.2</v>
      </c>
    </row>
    <row r="19" spans="1:6" ht="15.75">
      <c r="A19" s="4">
        <v>16</v>
      </c>
      <c r="B19" s="9" t="s">
        <v>67</v>
      </c>
      <c r="C19" s="4" t="s">
        <v>7</v>
      </c>
      <c r="D19" s="4">
        <v>4</v>
      </c>
      <c r="E19" s="7">
        <v>1050</v>
      </c>
      <c r="F19" s="8">
        <f t="shared" si="0"/>
        <v>4200</v>
      </c>
    </row>
    <row r="20" spans="1:6" ht="15.75">
      <c r="A20" s="4">
        <v>17</v>
      </c>
      <c r="B20" s="9" t="s">
        <v>17</v>
      </c>
      <c r="C20" s="4" t="s">
        <v>7</v>
      </c>
      <c r="D20" s="4">
        <v>6</v>
      </c>
      <c r="E20" s="7">
        <v>504</v>
      </c>
      <c r="F20" s="8">
        <f t="shared" si="0"/>
        <v>3024</v>
      </c>
    </row>
    <row r="21" spans="1:6" ht="15.75">
      <c r="A21" s="4">
        <v>18</v>
      </c>
      <c r="B21" s="5" t="s">
        <v>24</v>
      </c>
      <c r="C21" s="4" t="s">
        <v>7</v>
      </c>
      <c r="D21" s="4">
        <v>8</v>
      </c>
      <c r="E21" s="7">
        <v>199.38</v>
      </c>
      <c r="F21" s="8">
        <f t="shared" si="0"/>
        <v>1595.04</v>
      </c>
    </row>
    <row r="22" spans="1:6" ht="15.75">
      <c r="A22" s="4">
        <v>19</v>
      </c>
      <c r="B22" s="5" t="s">
        <v>25</v>
      </c>
      <c r="C22" s="4" t="s">
        <v>7</v>
      </c>
      <c r="D22" s="4">
        <v>8</v>
      </c>
      <c r="E22" s="7">
        <v>638.30999999999995</v>
      </c>
      <c r="F22" s="8">
        <f t="shared" si="0"/>
        <v>5106.4799999999996</v>
      </c>
    </row>
    <row r="23" spans="1:6" ht="15.75">
      <c r="A23" s="4">
        <v>20</v>
      </c>
      <c r="B23" s="5" t="s">
        <v>88</v>
      </c>
      <c r="C23" s="4" t="s">
        <v>7</v>
      </c>
      <c r="D23" s="4">
        <v>8</v>
      </c>
      <c r="E23" s="7">
        <v>572.79</v>
      </c>
      <c r="F23" s="8">
        <f t="shared" si="0"/>
        <v>4582.32</v>
      </c>
    </row>
    <row r="24" spans="1:6" ht="15.75">
      <c r="A24" s="4">
        <v>21</v>
      </c>
      <c r="B24" s="5" t="s">
        <v>26</v>
      </c>
      <c r="C24" s="4" t="s">
        <v>7</v>
      </c>
      <c r="D24" s="4">
        <v>8</v>
      </c>
      <c r="E24" s="7">
        <v>383.22</v>
      </c>
      <c r="F24" s="8">
        <f t="shared" si="0"/>
        <v>3065.76</v>
      </c>
    </row>
    <row r="25" spans="1:6" ht="15.75">
      <c r="A25" s="4">
        <v>22</v>
      </c>
      <c r="B25" s="5" t="s">
        <v>86</v>
      </c>
      <c r="C25" s="4" t="s">
        <v>87</v>
      </c>
      <c r="D25" s="4">
        <v>4</v>
      </c>
      <c r="E25" s="7">
        <v>620.13</v>
      </c>
      <c r="F25" s="8">
        <f t="shared" si="0"/>
        <v>2480.52</v>
      </c>
    </row>
    <row r="26" spans="1:6" ht="15.75">
      <c r="A26" s="4">
        <v>23</v>
      </c>
      <c r="B26" s="5" t="s">
        <v>68</v>
      </c>
      <c r="C26" s="4" t="s">
        <v>7</v>
      </c>
      <c r="D26" s="4">
        <v>8</v>
      </c>
      <c r="E26" s="7">
        <v>151.19999999999999</v>
      </c>
      <c r="F26" s="8">
        <f t="shared" si="0"/>
        <v>1209.5999999999999</v>
      </c>
    </row>
    <row r="27" spans="1:6" ht="15.75">
      <c r="A27" s="4">
        <v>24</v>
      </c>
      <c r="B27" s="5" t="s">
        <v>69</v>
      </c>
      <c r="C27" s="4" t="s">
        <v>7</v>
      </c>
      <c r="D27" s="4">
        <v>8</v>
      </c>
      <c r="E27" s="7">
        <v>177.23</v>
      </c>
      <c r="F27" s="8">
        <f t="shared" si="0"/>
        <v>1417.84</v>
      </c>
    </row>
    <row r="28" spans="1:6" ht="15.75">
      <c r="A28" s="4">
        <v>25</v>
      </c>
      <c r="B28" s="5" t="s">
        <v>93</v>
      </c>
      <c r="C28" s="4" t="s">
        <v>7</v>
      </c>
      <c r="D28" s="4">
        <v>6</v>
      </c>
      <c r="E28" s="7">
        <v>510.38</v>
      </c>
      <c r="F28" s="8">
        <f t="shared" si="0"/>
        <v>3062.2799999999997</v>
      </c>
    </row>
    <row r="29" spans="1:6" ht="15.75">
      <c r="A29" s="4">
        <v>26</v>
      </c>
      <c r="B29" s="9" t="s">
        <v>94</v>
      </c>
      <c r="C29" s="4" t="s">
        <v>7</v>
      </c>
      <c r="D29" s="4">
        <v>8</v>
      </c>
      <c r="E29" s="7">
        <v>1667.04</v>
      </c>
      <c r="F29" s="8">
        <f t="shared" si="0"/>
        <v>13336.32</v>
      </c>
    </row>
    <row r="30" spans="1:6" ht="15.75">
      <c r="A30" s="4">
        <v>27</v>
      </c>
      <c r="B30" s="5" t="s">
        <v>70</v>
      </c>
      <c r="C30" s="4" t="s">
        <v>7</v>
      </c>
      <c r="D30" s="4">
        <v>2</v>
      </c>
      <c r="E30" s="7">
        <v>384</v>
      </c>
      <c r="F30" s="8">
        <f t="shared" si="0"/>
        <v>768</v>
      </c>
    </row>
    <row r="31" spans="1:6" ht="15.75">
      <c r="A31" s="4">
        <v>28</v>
      </c>
      <c r="B31" s="5" t="s">
        <v>71</v>
      </c>
      <c r="C31" s="4" t="s">
        <v>7</v>
      </c>
      <c r="D31" s="4">
        <v>2</v>
      </c>
      <c r="E31" s="7">
        <v>448.22</v>
      </c>
      <c r="F31" s="8">
        <f t="shared" si="0"/>
        <v>896.44</v>
      </c>
    </row>
    <row r="32" spans="1:6" ht="15.75">
      <c r="A32" s="4">
        <v>29</v>
      </c>
      <c r="B32" s="5" t="s">
        <v>92</v>
      </c>
      <c r="C32" s="4" t="s">
        <v>7</v>
      </c>
      <c r="D32" s="4">
        <v>10</v>
      </c>
      <c r="E32" s="7">
        <v>68</v>
      </c>
      <c r="F32" s="8">
        <f t="shared" si="0"/>
        <v>680</v>
      </c>
    </row>
    <row r="33" spans="1:6" ht="15.75">
      <c r="A33" s="4">
        <v>30</v>
      </c>
      <c r="B33" s="5" t="s">
        <v>91</v>
      </c>
      <c r="C33" s="4" t="s">
        <v>7</v>
      </c>
      <c r="D33" s="4">
        <v>6</v>
      </c>
      <c r="E33" s="7">
        <v>312</v>
      </c>
      <c r="F33" s="8">
        <f t="shared" si="0"/>
        <v>1872</v>
      </c>
    </row>
    <row r="34" spans="1:6" ht="15.75">
      <c r="A34" s="4">
        <v>31</v>
      </c>
      <c r="B34" s="9" t="s">
        <v>72</v>
      </c>
      <c r="C34" s="4" t="s">
        <v>7</v>
      </c>
      <c r="D34" s="4">
        <v>2</v>
      </c>
      <c r="E34" s="7">
        <v>1744.32</v>
      </c>
      <c r="F34" s="8">
        <f t="shared" si="0"/>
        <v>3488.64</v>
      </c>
    </row>
    <row r="35" spans="1:6" ht="15.75">
      <c r="A35" s="4">
        <v>32</v>
      </c>
      <c r="B35" s="9" t="s">
        <v>98</v>
      </c>
      <c r="C35" s="4" t="s">
        <v>7</v>
      </c>
      <c r="D35" s="4">
        <v>2</v>
      </c>
      <c r="E35" s="7">
        <v>212</v>
      </c>
      <c r="F35" s="8">
        <f t="shared" si="0"/>
        <v>424</v>
      </c>
    </row>
    <row r="36" spans="1:6" ht="15.75">
      <c r="A36" s="4">
        <v>33</v>
      </c>
      <c r="B36" s="9" t="s">
        <v>73</v>
      </c>
      <c r="C36" s="4" t="s">
        <v>7</v>
      </c>
      <c r="D36" s="4">
        <v>2</v>
      </c>
      <c r="E36" s="7">
        <v>1131.5999999999999</v>
      </c>
      <c r="F36" s="8">
        <f t="shared" si="0"/>
        <v>2263.1999999999998</v>
      </c>
    </row>
    <row r="37" spans="1:6" ht="15.75">
      <c r="A37" s="4">
        <v>34</v>
      </c>
      <c r="B37" s="9" t="s">
        <v>97</v>
      </c>
      <c r="C37" s="4" t="s">
        <v>7</v>
      </c>
      <c r="D37" s="4">
        <v>2</v>
      </c>
      <c r="E37" s="7">
        <v>422.92</v>
      </c>
      <c r="F37" s="8">
        <f t="shared" si="0"/>
        <v>845.84</v>
      </c>
    </row>
    <row r="38" spans="1:6" ht="15.75">
      <c r="A38" s="4">
        <v>35</v>
      </c>
      <c r="B38" s="5" t="s">
        <v>36</v>
      </c>
      <c r="C38" s="4" t="s">
        <v>7</v>
      </c>
      <c r="D38" s="4">
        <v>6</v>
      </c>
      <c r="E38" s="7">
        <v>1530.22</v>
      </c>
      <c r="F38" s="8">
        <f t="shared" si="0"/>
        <v>9181.32</v>
      </c>
    </row>
    <row r="39" spans="1:6" ht="15.75">
      <c r="A39" s="4">
        <v>36</v>
      </c>
      <c r="B39" s="5" t="s">
        <v>90</v>
      </c>
      <c r="C39" s="4" t="s">
        <v>7</v>
      </c>
      <c r="D39" s="4">
        <v>80</v>
      </c>
      <c r="E39" s="7">
        <v>35</v>
      </c>
      <c r="F39" s="8">
        <f t="shared" si="0"/>
        <v>2800</v>
      </c>
    </row>
    <row r="40" spans="1:6" ht="15.75">
      <c r="A40" s="4">
        <v>37</v>
      </c>
      <c r="B40" s="5" t="s">
        <v>89</v>
      </c>
      <c r="C40" s="4" t="s">
        <v>7</v>
      </c>
      <c r="D40" s="4">
        <v>80</v>
      </c>
      <c r="E40" s="7">
        <v>35</v>
      </c>
      <c r="F40" s="8">
        <f t="shared" si="0"/>
        <v>2800</v>
      </c>
    </row>
    <row r="41" spans="1:6" ht="15.75">
      <c r="A41" s="4">
        <v>38</v>
      </c>
      <c r="B41" s="5" t="s">
        <v>74</v>
      </c>
      <c r="C41" s="4" t="s">
        <v>7</v>
      </c>
      <c r="D41" s="4">
        <v>200</v>
      </c>
      <c r="E41" s="7">
        <v>35</v>
      </c>
      <c r="F41" s="8">
        <f t="shared" si="0"/>
        <v>7000</v>
      </c>
    </row>
    <row r="42" spans="1:6" ht="15.75">
      <c r="A42" s="4">
        <v>39</v>
      </c>
      <c r="B42" s="5" t="s">
        <v>38</v>
      </c>
      <c r="C42" s="4" t="s">
        <v>7</v>
      </c>
      <c r="D42" s="4">
        <v>60</v>
      </c>
      <c r="E42" s="7">
        <v>41.4</v>
      </c>
      <c r="F42" s="8">
        <f t="shared" si="0"/>
        <v>2484</v>
      </c>
    </row>
    <row r="43" spans="1:6" ht="15.75">
      <c r="A43" s="4">
        <v>40</v>
      </c>
      <c r="B43" s="5" t="s">
        <v>39</v>
      </c>
      <c r="C43" s="4" t="s">
        <v>7</v>
      </c>
      <c r="D43" s="4">
        <v>6</v>
      </c>
      <c r="E43" s="7">
        <v>704</v>
      </c>
      <c r="F43" s="8">
        <f t="shared" si="0"/>
        <v>4224</v>
      </c>
    </row>
    <row r="44" spans="1:6" ht="15.75">
      <c r="A44" s="4">
        <v>41</v>
      </c>
      <c r="B44" s="5" t="s">
        <v>40</v>
      </c>
      <c r="C44" s="4" t="s">
        <v>7</v>
      </c>
      <c r="D44" s="4">
        <v>12</v>
      </c>
      <c r="E44" s="7">
        <v>28</v>
      </c>
      <c r="F44" s="8">
        <f t="shared" si="0"/>
        <v>336</v>
      </c>
    </row>
    <row r="45" spans="1:6" ht="15.75">
      <c r="A45" s="4">
        <v>42</v>
      </c>
      <c r="B45" s="5" t="s">
        <v>75</v>
      </c>
      <c r="C45" s="4" t="s">
        <v>7</v>
      </c>
      <c r="D45" s="4">
        <v>2</v>
      </c>
      <c r="E45" s="7">
        <v>422.13</v>
      </c>
      <c r="F45" s="8">
        <f t="shared" si="0"/>
        <v>844.26</v>
      </c>
    </row>
    <row r="46" spans="1:6" ht="15.75">
      <c r="A46" s="4">
        <v>43</v>
      </c>
      <c r="B46" s="5" t="s">
        <v>77</v>
      </c>
      <c r="C46" s="4" t="s">
        <v>7</v>
      </c>
      <c r="D46" s="4">
        <v>8</v>
      </c>
      <c r="E46" s="7">
        <v>175.33</v>
      </c>
      <c r="F46" s="8">
        <f t="shared" si="0"/>
        <v>1402.64</v>
      </c>
    </row>
    <row r="47" spans="1:6" ht="15.75">
      <c r="A47" s="4">
        <v>44</v>
      </c>
      <c r="B47" s="5" t="s">
        <v>76</v>
      </c>
      <c r="C47" s="4" t="s">
        <v>7</v>
      </c>
      <c r="D47" s="4">
        <v>2</v>
      </c>
      <c r="E47" s="7">
        <v>462.98</v>
      </c>
      <c r="F47" s="8">
        <f t="shared" si="0"/>
        <v>925.96</v>
      </c>
    </row>
    <row r="48" spans="1:6" ht="15.75">
      <c r="A48" s="4">
        <v>45</v>
      </c>
      <c r="B48" s="5" t="s">
        <v>95</v>
      </c>
      <c r="C48" s="4" t="s">
        <v>7</v>
      </c>
      <c r="D48" s="4">
        <v>4</v>
      </c>
      <c r="E48" s="7">
        <v>699.33</v>
      </c>
      <c r="F48" s="8">
        <f t="shared" si="0"/>
        <v>2797.32</v>
      </c>
    </row>
    <row r="49" spans="1:6" ht="15.75">
      <c r="A49" s="4">
        <v>46</v>
      </c>
      <c r="B49" s="5" t="s">
        <v>79</v>
      </c>
      <c r="C49" s="4" t="s">
        <v>7</v>
      </c>
      <c r="D49" s="4">
        <v>48</v>
      </c>
      <c r="E49" s="7">
        <v>45</v>
      </c>
      <c r="F49" s="8">
        <f t="shared" si="0"/>
        <v>2160</v>
      </c>
    </row>
    <row r="50" spans="1:6" ht="15.75">
      <c r="A50" s="4">
        <v>47</v>
      </c>
      <c r="B50" s="5" t="s">
        <v>78</v>
      </c>
      <c r="C50" s="4" t="s">
        <v>7</v>
      </c>
      <c r="D50" s="4">
        <v>32</v>
      </c>
      <c r="E50" s="7">
        <v>40</v>
      </c>
      <c r="F50" s="8">
        <f t="shared" si="0"/>
        <v>1280</v>
      </c>
    </row>
    <row r="51" spans="1:6" ht="15.75">
      <c r="A51" s="4">
        <v>48</v>
      </c>
      <c r="B51" s="5" t="s">
        <v>80</v>
      </c>
      <c r="C51" s="4" t="s">
        <v>7</v>
      </c>
      <c r="D51" s="4">
        <v>4</v>
      </c>
      <c r="E51" s="7">
        <v>435.38</v>
      </c>
      <c r="F51" s="8">
        <f t="shared" si="0"/>
        <v>1741.52</v>
      </c>
    </row>
    <row r="52" spans="1:6" ht="15.75">
      <c r="A52" s="4">
        <v>49</v>
      </c>
      <c r="B52" s="5" t="s">
        <v>81</v>
      </c>
      <c r="C52" s="4" t="s">
        <v>7</v>
      </c>
      <c r="D52" s="4">
        <v>2</v>
      </c>
      <c r="E52" s="7">
        <v>935.44</v>
      </c>
      <c r="F52" s="8">
        <f t="shared" si="0"/>
        <v>1870.88</v>
      </c>
    </row>
    <row r="53" spans="1:6" ht="15.75">
      <c r="A53" s="4">
        <v>50</v>
      </c>
      <c r="B53" s="5" t="s">
        <v>85</v>
      </c>
      <c r="C53" s="4" t="s">
        <v>7</v>
      </c>
      <c r="D53" s="4">
        <v>48</v>
      </c>
      <c r="E53" s="7">
        <v>43</v>
      </c>
      <c r="F53" s="8">
        <f t="shared" si="0"/>
        <v>2064</v>
      </c>
    </row>
    <row r="54" spans="1:6" ht="15.75">
      <c r="A54" s="4">
        <v>51</v>
      </c>
      <c r="B54" s="5" t="s">
        <v>112</v>
      </c>
      <c r="C54" s="4" t="s">
        <v>7</v>
      </c>
      <c r="D54" s="4">
        <v>10</v>
      </c>
      <c r="E54" s="7">
        <v>248.12</v>
      </c>
      <c r="F54" s="8">
        <f t="shared" si="0"/>
        <v>2481.1999999999998</v>
      </c>
    </row>
    <row r="55" spans="1:6" ht="15.75">
      <c r="A55" s="4">
        <v>52</v>
      </c>
      <c r="B55" s="5" t="s">
        <v>111</v>
      </c>
      <c r="C55" s="4" t="s">
        <v>7</v>
      </c>
      <c r="D55" s="4">
        <v>6</v>
      </c>
      <c r="E55" s="7">
        <v>55</v>
      </c>
      <c r="F55" s="8">
        <f t="shared" si="0"/>
        <v>330</v>
      </c>
    </row>
    <row r="56" spans="1:6" ht="15.75">
      <c r="A56" s="4">
        <v>53</v>
      </c>
      <c r="B56" s="5" t="s">
        <v>110</v>
      </c>
      <c r="C56" s="4" t="s">
        <v>7</v>
      </c>
      <c r="D56" s="4">
        <v>4</v>
      </c>
      <c r="E56" s="7">
        <v>78.12</v>
      </c>
      <c r="F56" s="8">
        <f t="shared" si="0"/>
        <v>312.48</v>
      </c>
    </row>
    <row r="57" spans="1:6" ht="15.75">
      <c r="A57" s="4">
        <v>54</v>
      </c>
      <c r="B57" s="5" t="s">
        <v>109</v>
      </c>
      <c r="C57" s="4" t="s">
        <v>7</v>
      </c>
      <c r="D57" s="4">
        <v>10</v>
      </c>
      <c r="E57" s="7">
        <v>187.14</v>
      </c>
      <c r="F57" s="8">
        <f t="shared" si="0"/>
        <v>1871.3999999999999</v>
      </c>
    </row>
    <row r="58" spans="1:6" ht="15.75">
      <c r="A58" s="4">
        <v>55</v>
      </c>
      <c r="B58" s="5" t="s">
        <v>108</v>
      </c>
      <c r="C58" s="4" t="s">
        <v>7</v>
      </c>
      <c r="D58" s="4">
        <v>4</v>
      </c>
      <c r="E58" s="7">
        <v>1850</v>
      </c>
      <c r="F58" s="8">
        <f t="shared" si="0"/>
        <v>7400</v>
      </c>
    </row>
    <row r="59" spans="1:6" ht="15.75">
      <c r="A59" s="4">
        <v>56</v>
      </c>
      <c r="B59" s="5" t="s">
        <v>83</v>
      </c>
      <c r="C59" s="4" t="s">
        <v>7</v>
      </c>
      <c r="D59" s="4">
        <v>48</v>
      </c>
      <c r="E59" s="7">
        <v>38.44</v>
      </c>
      <c r="F59" s="8">
        <f t="shared" si="0"/>
        <v>1845.12</v>
      </c>
    </row>
    <row r="60" spans="1:6" ht="15.75">
      <c r="A60" s="4">
        <v>57</v>
      </c>
      <c r="B60" s="5" t="s">
        <v>107</v>
      </c>
      <c r="C60" s="4" t="s">
        <v>7</v>
      </c>
      <c r="D60" s="4">
        <v>6</v>
      </c>
      <c r="E60" s="7">
        <v>368.14</v>
      </c>
      <c r="F60" s="8">
        <f t="shared" si="0"/>
        <v>2208.84</v>
      </c>
    </row>
    <row r="61" spans="1:6" ht="15.75">
      <c r="A61" s="4">
        <v>58</v>
      </c>
      <c r="B61" s="5" t="s">
        <v>96</v>
      </c>
      <c r="C61" s="4" t="s">
        <v>7</v>
      </c>
      <c r="D61" s="4">
        <v>2</v>
      </c>
      <c r="E61" s="7">
        <v>1721.44</v>
      </c>
      <c r="F61" s="8">
        <f t="shared" si="0"/>
        <v>3442.88</v>
      </c>
    </row>
    <row r="62" spans="1:6" ht="15.75">
      <c r="A62" s="4">
        <v>59</v>
      </c>
      <c r="B62" s="5" t="s">
        <v>106</v>
      </c>
      <c r="C62" s="4" t="s">
        <v>7</v>
      </c>
      <c r="D62" s="4">
        <v>2</v>
      </c>
      <c r="E62" s="7">
        <v>1680</v>
      </c>
      <c r="F62" s="8">
        <f t="shared" si="0"/>
        <v>3360</v>
      </c>
    </row>
    <row r="63" spans="1:6" ht="15.75">
      <c r="A63" s="4">
        <v>60</v>
      </c>
      <c r="B63" s="5" t="s">
        <v>105</v>
      </c>
      <c r="C63" s="4" t="s">
        <v>87</v>
      </c>
      <c r="D63" s="4">
        <v>2</v>
      </c>
      <c r="E63" s="7">
        <v>1680</v>
      </c>
      <c r="F63" s="8">
        <f t="shared" si="0"/>
        <v>3360</v>
      </c>
    </row>
    <row r="64" spans="1:6" ht="15.75">
      <c r="A64" s="4">
        <v>61</v>
      </c>
      <c r="B64" s="5" t="s">
        <v>104</v>
      </c>
      <c r="C64" s="4" t="s">
        <v>7</v>
      </c>
      <c r="D64" s="4">
        <v>2</v>
      </c>
      <c r="E64" s="7">
        <v>944</v>
      </c>
      <c r="F64" s="8">
        <f t="shared" si="0"/>
        <v>1888</v>
      </c>
    </row>
    <row r="65" spans="1:6" ht="15.75">
      <c r="A65" s="4">
        <v>62</v>
      </c>
      <c r="B65" s="5" t="s">
        <v>103</v>
      </c>
      <c r="C65" s="4" t="s">
        <v>7</v>
      </c>
      <c r="D65" s="4">
        <v>10</v>
      </c>
      <c r="E65" s="7">
        <v>65</v>
      </c>
      <c r="F65" s="8">
        <f t="shared" si="0"/>
        <v>650</v>
      </c>
    </row>
    <row r="66" spans="1:6" ht="15.75">
      <c r="A66" s="4">
        <v>63</v>
      </c>
      <c r="B66" s="5" t="s">
        <v>101</v>
      </c>
      <c r="C66" s="4" t="s">
        <v>7</v>
      </c>
      <c r="D66" s="4">
        <v>4</v>
      </c>
      <c r="E66" s="7">
        <v>1298.1300000000001</v>
      </c>
      <c r="F66" s="8">
        <f t="shared" si="0"/>
        <v>5192.5200000000004</v>
      </c>
    </row>
    <row r="67" spans="1:6" ht="15.75">
      <c r="A67" s="4">
        <v>64</v>
      </c>
      <c r="B67" s="5" t="s">
        <v>102</v>
      </c>
      <c r="C67" s="4" t="s">
        <v>7</v>
      </c>
      <c r="D67" s="4">
        <v>20</v>
      </c>
      <c r="E67" s="7">
        <v>235</v>
      </c>
      <c r="F67" s="8">
        <f t="shared" si="0"/>
        <v>4700</v>
      </c>
    </row>
    <row r="68" spans="1:6" ht="15.75">
      <c r="A68" s="4">
        <v>65</v>
      </c>
      <c r="B68" s="5" t="s">
        <v>84</v>
      </c>
      <c r="C68" s="4" t="s">
        <v>7</v>
      </c>
      <c r="D68" s="4">
        <v>24</v>
      </c>
      <c r="E68" s="7">
        <v>36.92</v>
      </c>
      <c r="F68" s="8">
        <f t="shared" si="0"/>
        <v>886.08</v>
      </c>
    </row>
    <row r="69" spans="1:6" ht="15.75">
      <c r="A69" s="4">
        <v>66</v>
      </c>
      <c r="B69" s="5" t="s">
        <v>100</v>
      </c>
      <c r="C69" s="4" t="s">
        <v>7</v>
      </c>
      <c r="D69" s="4">
        <v>2</v>
      </c>
      <c r="E69" s="7">
        <v>872.11</v>
      </c>
      <c r="F69" s="8">
        <f t="shared" ref="F69:F72" si="1">SUM(D69*E69)</f>
        <v>1744.22</v>
      </c>
    </row>
    <row r="70" spans="1:6" ht="15.75">
      <c r="A70" s="4">
        <v>67</v>
      </c>
      <c r="B70" s="5" t="s">
        <v>99</v>
      </c>
      <c r="C70" s="4" t="s">
        <v>7</v>
      </c>
      <c r="D70" s="4">
        <v>2</v>
      </c>
      <c r="E70" s="7">
        <v>1933</v>
      </c>
      <c r="F70" s="8">
        <f t="shared" si="1"/>
        <v>3866</v>
      </c>
    </row>
    <row r="71" spans="1:6" ht="15.75">
      <c r="A71" s="4">
        <v>68</v>
      </c>
      <c r="B71" s="5" t="s">
        <v>82</v>
      </c>
      <c r="C71" s="4" t="s">
        <v>7</v>
      </c>
      <c r="D71" s="4">
        <v>4</v>
      </c>
      <c r="E71" s="7">
        <v>581.69000000000005</v>
      </c>
      <c r="F71" s="8">
        <f t="shared" si="1"/>
        <v>2326.7600000000002</v>
      </c>
    </row>
    <row r="72" spans="1:6" ht="15.75">
      <c r="A72" s="4">
        <v>69</v>
      </c>
      <c r="B72" s="5" t="s">
        <v>50</v>
      </c>
      <c r="C72" s="4" t="s">
        <v>51</v>
      </c>
      <c r="D72" s="6">
        <v>40</v>
      </c>
      <c r="E72" s="32">
        <v>198</v>
      </c>
      <c r="F72" s="33">
        <f t="shared" si="1"/>
        <v>7920</v>
      </c>
    </row>
    <row r="73" spans="1:6" ht="15.75">
      <c r="A73" s="49" t="s">
        <v>52</v>
      </c>
      <c r="B73" s="49"/>
      <c r="C73" s="49"/>
      <c r="D73" s="49"/>
      <c r="E73" s="49"/>
      <c r="F73" s="10">
        <f>SUM(F4:F72)</f>
        <v>221575.56</v>
      </c>
    </row>
  </sheetData>
  <mergeCells count="8">
    <mergeCell ref="A73:E73"/>
    <mergeCell ref="A1:F1"/>
    <mergeCell ref="A2:A3"/>
    <mergeCell ref="B2:B3"/>
    <mergeCell ref="C2:C3"/>
    <mergeCell ref="D2:D3"/>
    <mergeCell ref="E2:E3"/>
    <mergeCell ref="F2:F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3F5F-8672-4980-A389-ED0E9F8502EC}">
  <dimension ref="A1:F73"/>
  <sheetViews>
    <sheetView workbookViewId="0">
      <selection sqref="A1:XFD1"/>
    </sheetView>
  </sheetViews>
  <sheetFormatPr defaultRowHeight="15"/>
  <cols>
    <col min="1" max="1" width="9.28515625" style="1" bestFit="1" customWidth="1"/>
    <col min="2" max="2" width="32.42578125" style="1" customWidth="1"/>
    <col min="3" max="3" width="9.140625" style="1"/>
    <col min="4" max="4" width="9.28515625" style="1" bestFit="1" customWidth="1"/>
    <col min="5" max="5" width="11.5703125" style="2" customWidth="1"/>
    <col min="6" max="6" width="12.28515625" style="2" customWidth="1"/>
  </cols>
  <sheetData>
    <row r="1" spans="1:6" ht="15.75">
      <c r="A1" s="59" t="s">
        <v>115</v>
      </c>
      <c r="B1" s="60"/>
      <c r="C1" s="60"/>
      <c r="D1" s="60"/>
      <c r="E1" s="60"/>
      <c r="F1" s="61"/>
    </row>
    <row r="2" spans="1:6">
      <c r="A2" s="34" t="s">
        <v>0</v>
      </c>
      <c r="B2" s="34" t="s">
        <v>1</v>
      </c>
      <c r="C2" s="34" t="s">
        <v>2</v>
      </c>
      <c r="D2" s="35" t="s">
        <v>3</v>
      </c>
      <c r="E2" s="36" t="s">
        <v>4</v>
      </c>
      <c r="F2" s="37" t="s">
        <v>5</v>
      </c>
    </row>
    <row r="3" spans="1:6">
      <c r="A3" s="34"/>
      <c r="B3" s="34"/>
      <c r="C3" s="34"/>
      <c r="D3" s="35"/>
      <c r="E3" s="36"/>
      <c r="F3" s="37"/>
    </row>
    <row r="4" spans="1:6" ht="15.75">
      <c r="A4" s="4">
        <v>1</v>
      </c>
      <c r="B4" s="5" t="s">
        <v>6</v>
      </c>
      <c r="C4" s="4" t="s">
        <v>7</v>
      </c>
      <c r="D4" s="6">
        <v>15</v>
      </c>
      <c r="E4" s="7">
        <v>771.14</v>
      </c>
      <c r="F4" s="8">
        <f>SUM(D4*E4)</f>
        <v>11567.1</v>
      </c>
    </row>
    <row r="5" spans="1:6" ht="15.75">
      <c r="A5" s="4">
        <v>2</v>
      </c>
      <c r="B5" s="5" t="s">
        <v>8</v>
      </c>
      <c r="C5" s="4" t="s">
        <v>7</v>
      </c>
      <c r="D5" s="6">
        <v>15</v>
      </c>
      <c r="E5" s="7">
        <v>1283.21</v>
      </c>
      <c r="F5" s="8">
        <f t="shared" ref="F5:F68" si="0">SUM(D5*E5)</f>
        <v>19248.150000000001</v>
      </c>
    </row>
    <row r="6" spans="1:6" ht="15.75">
      <c r="A6" s="4">
        <v>3</v>
      </c>
      <c r="B6" s="5" t="s">
        <v>55</v>
      </c>
      <c r="C6" s="4" t="s">
        <v>7</v>
      </c>
      <c r="D6" s="6">
        <v>10</v>
      </c>
      <c r="E6" s="7">
        <v>468.6</v>
      </c>
      <c r="F6" s="8">
        <f t="shared" si="0"/>
        <v>4686</v>
      </c>
    </row>
    <row r="7" spans="1:6" ht="15.75">
      <c r="A7" s="4">
        <v>4</v>
      </c>
      <c r="B7" s="5" t="s">
        <v>10</v>
      </c>
      <c r="C7" s="4" t="s">
        <v>7</v>
      </c>
      <c r="D7" s="6">
        <v>5</v>
      </c>
      <c r="E7" s="7">
        <v>1935.14</v>
      </c>
      <c r="F7" s="8">
        <f t="shared" si="0"/>
        <v>9675.7000000000007</v>
      </c>
    </row>
    <row r="8" spans="1:6" ht="15.75">
      <c r="A8" s="4">
        <v>5</v>
      </c>
      <c r="B8" s="9" t="s">
        <v>56</v>
      </c>
      <c r="C8" s="4" t="s">
        <v>7</v>
      </c>
      <c r="D8" s="6">
        <v>10</v>
      </c>
      <c r="E8" s="7">
        <v>453.2</v>
      </c>
      <c r="F8" s="8">
        <f t="shared" si="0"/>
        <v>4532</v>
      </c>
    </row>
    <row r="9" spans="1:6" ht="15.75">
      <c r="A9" s="4">
        <v>6</v>
      </c>
      <c r="B9" s="5" t="s">
        <v>57</v>
      </c>
      <c r="C9" s="4" t="s">
        <v>7</v>
      </c>
      <c r="D9" s="6">
        <v>5</v>
      </c>
      <c r="E9" s="7">
        <v>499.2</v>
      </c>
      <c r="F9" s="8">
        <f t="shared" si="0"/>
        <v>2496</v>
      </c>
    </row>
    <row r="10" spans="1:6" ht="15.75">
      <c r="A10" s="4">
        <v>7</v>
      </c>
      <c r="B10" s="9" t="s">
        <v>58</v>
      </c>
      <c r="C10" s="4" t="s">
        <v>7</v>
      </c>
      <c r="D10" s="4">
        <v>10</v>
      </c>
      <c r="E10" s="7">
        <v>1945.25</v>
      </c>
      <c r="F10" s="8">
        <f t="shared" si="0"/>
        <v>19452.5</v>
      </c>
    </row>
    <row r="11" spans="1:6" ht="15.75">
      <c r="A11" s="4">
        <v>8</v>
      </c>
      <c r="B11" s="9" t="s">
        <v>59</v>
      </c>
      <c r="C11" s="4" t="s">
        <v>7</v>
      </c>
      <c r="D11" s="4">
        <v>5</v>
      </c>
      <c r="E11" s="7">
        <v>317.2</v>
      </c>
      <c r="F11" s="8">
        <f t="shared" si="0"/>
        <v>1586</v>
      </c>
    </row>
    <row r="12" spans="1:6" ht="15.75">
      <c r="A12" s="4">
        <v>9</v>
      </c>
      <c r="B12" s="9" t="s">
        <v>60</v>
      </c>
      <c r="C12" s="4" t="s">
        <v>7</v>
      </c>
      <c r="D12" s="4">
        <v>15</v>
      </c>
      <c r="E12" s="7">
        <v>78.33</v>
      </c>
      <c r="F12" s="8">
        <f t="shared" si="0"/>
        <v>1174.95</v>
      </c>
    </row>
    <row r="13" spans="1:6" ht="15.75">
      <c r="A13" s="4">
        <v>10</v>
      </c>
      <c r="B13" s="9" t="s">
        <v>61</v>
      </c>
      <c r="C13" s="4" t="s">
        <v>7</v>
      </c>
      <c r="D13" s="4">
        <v>15</v>
      </c>
      <c r="E13" s="7">
        <v>3015</v>
      </c>
      <c r="F13" s="8">
        <f t="shared" si="0"/>
        <v>45225</v>
      </c>
    </row>
    <row r="14" spans="1:6" ht="15.75">
      <c r="A14" s="4">
        <v>11</v>
      </c>
      <c r="B14" s="9" t="s">
        <v>62</v>
      </c>
      <c r="C14" s="4" t="s">
        <v>7</v>
      </c>
      <c r="D14" s="4">
        <v>5</v>
      </c>
      <c r="E14" s="7">
        <v>831.16</v>
      </c>
      <c r="F14" s="8">
        <f t="shared" si="0"/>
        <v>4155.8</v>
      </c>
    </row>
    <row r="15" spans="1:6" ht="15.75">
      <c r="A15" s="4">
        <v>12</v>
      </c>
      <c r="B15" s="9" t="s">
        <v>63</v>
      </c>
      <c r="C15" s="4" t="s">
        <v>7</v>
      </c>
      <c r="D15" s="4">
        <v>5</v>
      </c>
      <c r="E15" s="7">
        <v>1959.6</v>
      </c>
      <c r="F15" s="8">
        <f t="shared" si="0"/>
        <v>9798</v>
      </c>
    </row>
    <row r="16" spans="1:6" ht="15.75">
      <c r="A16" s="4">
        <v>13</v>
      </c>
      <c r="B16" s="9" t="s">
        <v>66</v>
      </c>
      <c r="C16" s="4" t="s">
        <v>7</v>
      </c>
      <c r="D16" s="4">
        <v>5</v>
      </c>
      <c r="E16" s="7">
        <v>2436.1</v>
      </c>
      <c r="F16" s="8">
        <f t="shared" si="0"/>
        <v>12180.5</v>
      </c>
    </row>
    <row r="17" spans="1:6" ht="15.75">
      <c r="A17" s="4">
        <v>14</v>
      </c>
      <c r="B17" s="9" t="s">
        <v>64</v>
      </c>
      <c r="C17" s="4" t="s">
        <v>7</v>
      </c>
      <c r="D17" s="4">
        <v>5</v>
      </c>
      <c r="E17" s="7">
        <v>1180.3</v>
      </c>
      <c r="F17" s="8">
        <f t="shared" si="0"/>
        <v>5901.5</v>
      </c>
    </row>
    <row r="18" spans="1:6" ht="15.75">
      <c r="A18" s="4">
        <v>15</v>
      </c>
      <c r="B18" s="9" t="s">
        <v>65</v>
      </c>
      <c r="C18" s="4" t="s">
        <v>7</v>
      </c>
      <c r="D18" s="4">
        <v>5</v>
      </c>
      <c r="E18" s="7">
        <v>3444.1</v>
      </c>
      <c r="F18" s="8">
        <f t="shared" si="0"/>
        <v>17220.5</v>
      </c>
    </row>
    <row r="19" spans="1:6" ht="15.75">
      <c r="A19" s="4">
        <v>16</v>
      </c>
      <c r="B19" s="9" t="s">
        <v>67</v>
      </c>
      <c r="C19" s="4" t="s">
        <v>7</v>
      </c>
      <c r="D19" s="4">
        <v>10</v>
      </c>
      <c r="E19" s="7">
        <v>1050</v>
      </c>
      <c r="F19" s="8">
        <f t="shared" si="0"/>
        <v>10500</v>
      </c>
    </row>
    <row r="20" spans="1:6" ht="15.75">
      <c r="A20" s="4">
        <v>17</v>
      </c>
      <c r="B20" s="9" t="s">
        <v>17</v>
      </c>
      <c r="C20" s="4" t="s">
        <v>7</v>
      </c>
      <c r="D20" s="4">
        <v>15</v>
      </c>
      <c r="E20" s="7">
        <v>504</v>
      </c>
      <c r="F20" s="8">
        <f t="shared" si="0"/>
        <v>7560</v>
      </c>
    </row>
    <row r="21" spans="1:6" ht="15.75">
      <c r="A21" s="4">
        <v>18</v>
      </c>
      <c r="B21" s="5" t="s">
        <v>24</v>
      </c>
      <c r="C21" s="4" t="s">
        <v>7</v>
      </c>
      <c r="D21" s="4">
        <v>20</v>
      </c>
      <c r="E21" s="7">
        <v>199.38</v>
      </c>
      <c r="F21" s="8">
        <f t="shared" si="0"/>
        <v>3987.6</v>
      </c>
    </row>
    <row r="22" spans="1:6" ht="15.75">
      <c r="A22" s="4">
        <v>19</v>
      </c>
      <c r="B22" s="5" t="s">
        <v>25</v>
      </c>
      <c r="C22" s="4" t="s">
        <v>7</v>
      </c>
      <c r="D22" s="4">
        <v>20</v>
      </c>
      <c r="E22" s="7">
        <v>638.30999999999995</v>
      </c>
      <c r="F22" s="8">
        <f t="shared" si="0"/>
        <v>12766.199999999999</v>
      </c>
    </row>
    <row r="23" spans="1:6" ht="15.75">
      <c r="A23" s="4">
        <v>20</v>
      </c>
      <c r="B23" s="5" t="s">
        <v>88</v>
      </c>
      <c r="C23" s="4" t="s">
        <v>7</v>
      </c>
      <c r="D23" s="4">
        <v>20</v>
      </c>
      <c r="E23" s="7">
        <v>572.79</v>
      </c>
      <c r="F23" s="8">
        <f t="shared" si="0"/>
        <v>11455.8</v>
      </c>
    </row>
    <row r="24" spans="1:6" ht="15.75">
      <c r="A24" s="4">
        <v>21</v>
      </c>
      <c r="B24" s="5" t="s">
        <v>26</v>
      </c>
      <c r="C24" s="4" t="s">
        <v>7</v>
      </c>
      <c r="D24" s="4">
        <v>20</v>
      </c>
      <c r="E24" s="7">
        <v>383.22</v>
      </c>
      <c r="F24" s="8">
        <f t="shared" si="0"/>
        <v>7664.4000000000005</v>
      </c>
    </row>
    <row r="25" spans="1:6" ht="15.75">
      <c r="A25" s="4">
        <v>22</v>
      </c>
      <c r="B25" s="5" t="s">
        <v>86</v>
      </c>
      <c r="C25" s="4" t="s">
        <v>87</v>
      </c>
      <c r="D25" s="4">
        <v>10</v>
      </c>
      <c r="E25" s="7">
        <v>620.13</v>
      </c>
      <c r="F25" s="8">
        <f t="shared" si="0"/>
        <v>6201.3</v>
      </c>
    </row>
    <row r="26" spans="1:6" ht="15.75">
      <c r="A26" s="4">
        <v>23</v>
      </c>
      <c r="B26" s="5" t="s">
        <v>68</v>
      </c>
      <c r="C26" s="4" t="s">
        <v>7</v>
      </c>
      <c r="D26" s="4">
        <v>20</v>
      </c>
      <c r="E26" s="7">
        <v>151.19999999999999</v>
      </c>
      <c r="F26" s="8">
        <f t="shared" si="0"/>
        <v>3024</v>
      </c>
    </row>
    <row r="27" spans="1:6" ht="31.5">
      <c r="A27" s="4">
        <v>24</v>
      </c>
      <c r="B27" s="5" t="s">
        <v>69</v>
      </c>
      <c r="C27" s="4" t="s">
        <v>7</v>
      </c>
      <c r="D27" s="4">
        <v>20</v>
      </c>
      <c r="E27" s="7">
        <v>177.23</v>
      </c>
      <c r="F27" s="8">
        <f t="shared" si="0"/>
        <v>3544.6</v>
      </c>
    </row>
    <row r="28" spans="1:6" ht="15.75">
      <c r="A28" s="4">
        <v>25</v>
      </c>
      <c r="B28" s="5" t="s">
        <v>93</v>
      </c>
      <c r="C28" s="4" t="s">
        <v>7</v>
      </c>
      <c r="D28" s="4">
        <v>15</v>
      </c>
      <c r="E28" s="7">
        <v>510.38</v>
      </c>
      <c r="F28" s="8">
        <f t="shared" si="0"/>
        <v>7655.7</v>
      </c>
    </row>
    <row r="29" spans="1:6" ht="15.75">
      <c r="A29" s="4">
        <v>26</v>
      </c>
      <c r="B29" s="9" t="s">
        <v>94</v>
      </c>
      <c r="C29" s="4" t="s">
        <v>7</v>
      </c>
      <c r="D29" s="4">
        <v>20</v>
      </c>
      <c r="E29" s="7">
        <v>1667.04</v>
      </c>
      <c r="F29" s="8">
        <f t="shared" si="0"/>
        <v>33340.800000000003</v>
      </c>
    </row>
    <row r="30" spans="1:6" ht="31.5">
      <c r="A30" s="4">
        <v>27</v>
      </c>
      <c r="B30" s="5" t="s">
        <v>70</v>
      </c>
      <c r="C30" s="4" t="s">
        <v>7</v>
      </c>
      <c r="D30" s="4">
        <v>5</v>
      </c>
      <c r="E30" s="7">
        <v>384</v>
      </c>
      <c r="F30" s="8">
        <f t="shared" si="0"/>
        <v>1920</v>
      </c>
    </row>
    <row r="31" spans="1:6" ht="31.5">
      <c r="A31" s="4">
        <v>28</v>
      </c>
      <c r="B31" s="5" t="s">
        <v>71</v>
      </c>
      <c r="C31" s="4" t="s">
        <v>7</v>
      </c>
      <c r="D31" s="4">
        <v>5</v>
      </c>
      <c r="E31" s="7">
        <v>448.22</v>
      </c>
      <c r="F31" s="8">
        <f t="shared" si="0"/>
        <v>2241.1000000000004</v>
      </c>
    </row>
    <row r="32" spans="1:6" ht="15.75">
      <c r="A32" s="4">
        <v>29</v>
      </c>
      <c r="B32" s="5" t="s">
        <v>92</v>
      </c>
      <c r="C32" s="4" t="s">
        <v>7</v>
      </c>
      <c r="D32" s="4">
        <v>25</v>
      </c>
      <c r="E32" s="7">
        <v>68</v>
      </c>
      <c r="F32" s="8">
        <f t="shared" si="0"/>
        <v>1700</v>
      </c>
    </row>
    <row r="33" spans="1:6" ht="15.75">
      <c r="A33" s="4">
        <v>30</v>
      </c>
      <c r="B33" s="5" t="s">
        <v>91</v>
      </c>
      <c r="C33" s="4" t="s">
        <v>7</v>
      </c>
      <c r="D33" s="4">
        <v>15</v>
      </c>
      <c r="E33" s="7">
        <v>312</v>
      </c>
      <c r="F33" s="8">
        <f t="shared" si="0"/>
        <v>4680</v>
      </c>
    </row>
    <row r="34" spans="1:6" ht="15.75">
      <c r="A34" s="4">
        <v>31</v>
      </c>
      <c r="B34" s="9" t="s">
        <v>72</v>
      </c>
      <c r="C34" s="4" t="s">
        <v>7</v>
      </c>
      <c r="D34" s="4">
        <v>5</v>
      </c>
      <c r="E34" s="7">
        <v>1744.32</v>
      </c>
      <c r="F34" s="8">
        <f t="shared" si="0"/>
        <v>8721.6</v>
      </c>
    </row>
    <row r="35" spans="1:6" ht="15.75">
      <c r="A35" s="4">
        <v>32</v>
      </c>
      <c r="B35" s="9" t="s">
        <v>98</v>
      </c>
      <c r="C35" s="4" t="s">
        <v>7</v>
      </c>
      <c r="D35" s="4">
        <v>5</v>
      </c>
      <c r="E35" s="7">
        <v>212</v>
      </c>
      <c r="F35" s="8">
        <f t="shared" si="0"/>
        <v>1060</v>
      </c>
    </row>
    <row r="36" spans="1:6" ht="15.75">
      <c r="A36" s="4">
        <v>33</v>
      </c>
      <c r="B36" s="9" t="s">
        <v>73</v>
      </c>
      <c r="C36" s="4" t="s">
        <v>7</v>
      </c>
      <c r="D36" s="4">
        <v>5</v>
      </c>
      <c r="E36" s="7">
        <v>1131.5999999999999</v>
      </c>
      <c r="F36" s="8">
        <f t="shared" si="0"/>
        <v>5658</v>
      </c>
    </row>
    <row r="37" spans="1:6" ht="15.75">
      <c r="A37" s="4">
        <v>34</v>
      </c>
      <c r="B37" s="9" t="s">
        <v>97</v>
      </c>
      <c r="C37" s="4" t="s">
        <v>7</v>
      </c>
      <c r="D37" s="4">
        <v>5</v>
      </c>
      <c r="E37" s="7">
        <v>422.92</v>
      </c>
      <c r="F37" s="8">
        <f t="shared" si="0"/>
        <v>2114.6</v>
      </c>
    </row>
    <row r="38" spans="1:6" ht="15.75">
      <c r="A38" s="4">
        <v>35</v>
      </c>
      <c r="B38" s="5" t="s">
        <v>36</v>
      </c>
      <c r="C38" s="4" t="s">
        <v>7</v>
      </c>
      <c r="D38" s="4">
        <v>15</v>
      </c>
      <c r="E38" s="7">
        <v>1530.22</v>
      </c>
      <c r="F38" s="8">
        <f t="shared" si="0"/>
        <v>22953.3</v>
      </c>
    </row>
    <row r="39" spans="1:6" ht="15.75">
      <c r="A39" s="4">
        <v>36</v>
      </c>
      <c r="B39" s="5" t="s">
        <v>90</v>
      </c>
      <c r="C39" s="4" t="s">
        <v>7</v>
      </c>
      <c r="D39" s="4">
        <v>200</v>
      </c>
      <c r="E39" s="7">
        <v>35</v>
      </c>
      <c r="F39" s="8">
        <f t="shared" si="0"/>
        <v>7000</v>
      </c>
    </row>
    <row r="40" spans="1:6" ht="15.75">
      <c r="A40" s="4">
        <v>37</v>
      </c>
      <c r="B40" s="5" t="s">
        <v>89</v>
      </c>
      <c r="C40" s="4" t="s">
        <v>7</v>
      </c>
      <c r="D40" s="4">
        <v>200</v>
      </c>
      <c r="E40" s="7">
        <v>35</v>
      </c>
      <c r="F40" s="8">
        <f t="shared" si="0"/>
        <v>7000</v>
      </c>
    </row>
    <row r="41" spans="1:6" ht="15.75">
      <c r="A41" s="4">
        <v>38</v>
      </c>
      <c r="B41" s="5" t="s">
        <v>74</v>
      </c>
      <c r="C41" s="4" t="s">
        <v>7</v>
      </c>
      <c r="D41" s="4">
        <v>500</v>
      </c>
      <c r="E41" s="7">
        <v>35</v>
      </c>
      <c r="F41" s="8">
        <f t="shared" si="0"/>
        <v>17500</v>
      </c>
    </row>
    <row r="42" spans="1:6" ht="15.75">
      <c r="A42" s="4">
        <v>39</v>
      </c>
      <c r="B42" s="5" t="s">
        <v>38</v>
      </c>
      <c r="C42" s="4" t="s">
        <v>7</v>
      </c>
      <c r="D42" s="4">
        <v>150</v>
      </c>
      <c r="E42" s="7">
        <v>41.4</v>
      </c>
      <c r="F42" s="8">
        <f t="shared" si="0"/>
        <v>6210</v>
      </c>
    </row>
    <row r="43" spans="1:6" ht="15.75">
      <c r="A43" s="4">
        <v>40</v>
      </c>
      <c r="B43" s="5" t="s">
        <v>39</v>
      </c>
      <c r="C43" s="4" t="s">
        <v>7</v>
      </c>
      <c r="D43" s="4">
        <v>15</v>
      </c>
      <c r="E43" s="7">
        <v>704</v>
      </c>
      <c r="F43" s="8">
        <f t="shared" si="0"/>
        <v>10560</v>
      </c>
    </row>
    <row r="44" spans="1:6" ht="15.75">
      <c r="A44" s="4">
        <v>41</v>
      </c>
      <c r="B44" s="5" t="s">
        <v>40</v>
      </c>
      <c r="C44" s="4" t="s">
        <v>7</v>
      </c>
      <c r="D44" s="4">
        <v>30</v>
      </c>
      <c r="E44" s="7">
        <v>28</v>
      </c>
      <c r="F44" s="8">
        <f t="shared" si="0"/>
        <v>840</v>
      </c>
    </row>
    <row r="45" spans="1:6" ht="18" customHeight="1">
      <c r="A45" s="4">
        <v>42</v>
      </c>
      <c r="B45" s="5" t="s">
        <v>75</v>
      </c>
      <c r="C45" s="4" t="s">
        <v>7</v>
      </c>
      <c r="D45" s="4">
        <v>5</v>
      </c>
      <c r="E45" s="7">
        <v>422.13</v>
      </c>
      <c r="F45" s="8">
        <f t="shared" si="0"/>
        <v>2110.65</v>
      </c>
    </row>
    <row r="46" spans="1:6" ht="15.75">
      <c r="A46" s="4">
        <v>43</v>
      </c>
      <c r="B46" s="5" t="s">
        <v>77</v>
      </c>
      <c r="C46" s="4" t="s">
        <v>7</v>
      </c>
      <c r="D46" s="4">
        <v>20</v>
      </c>
      <c r="E46" s="7">
        <v>175.33</v>
      </c>
      <c r="F46" s="8">
        <f t="shared" si="0"/>
        <v>3506.6000000000004</v>
      </c>
    </row>
    <row r="47" spans="1:6" ht="18" customHeight="1">
      <c r="A47" s="4">
        <v>44</v>
      </c>
      <c r="B47" s="5" t="s">
        <v>76</v>
      </c>
      <c r="C47" s="4" t="s">
        <v>7</v>
      </c>
      <c r="D47" s="4">
        <v>5</v>
      </c>
      <c r="E47" s="7">
        <v>462.98</v>
      </c>
      <c r="F47" s="8">
        <f t="shared" si="0"/>
        <v>2314.9</v>
      </c>
    </row>
    <row r="48" spans="1:6" ht="15.75">
      <c r="A48" s="4">
        <v>45</v>
      </c>
      <c r="B48" s="5" t="s">
        <v>95</v>
      </c>
      <c r="C48" s="4" t="s">
        <v>7</v>
      </c>
      <c r="D48" s="4">
        <v>10</v>
      </c>
      <c r="E48" s="7">
        <v>699.33</v>
      </c>
      <c r="F48" s="8">
        <f t="shared" si="0"/>
        <v>6993.3</v>
      </c>
    </row>
    <row r="49" spans="1:6" ht="15.75">
      <c r="A49" s="4">
        <v>46</v>
      </c>
      <c r="B49" s="5" t="s">
        <v>79</v>
      </c>
      <c r="C49" s="4" t="s">
        <v>7</v>
      </c>
      <c r="D49" s="4">
        <v>120</v>
      </c>
      <c r="E49" s="7">
        <v>45</v>
      </c>
      <c r="F49" s="8">
        <f t="shared" si="0"/>
        <v>5400</v>
      </c>
    </row>
    <row r="50" spans="1:6" ht="15.75">
      <c r="A50" s="4">
        <v>47</v>
      </c>
      <c r="B50" s="5" t="s">
        <v>78</v>
      </c>
      <c r="C50" s="4" t="s">
        <v>7</v>
      </c>
      <c r="D50" s="4">
        <v>80</v>
      </c>
      <c r="E50" s="7">
        <v>40</v>
      </c>
      <c r="F50" s="8">
        <f t="shared" si="0"/>
        <v>3200</v>
      </c>
    </row>
    <row r="51" spans="1:6" ht="15.75">
      <c r="A51" s="4">
        <v>48</v>
      </c>
      <c r="B51" s="5" t="s">
        <v>80</v>
      </c>
      <c r="C51" s="4" t="s">
        <v>7</v>
      </c>
      <c r="D51" s="4">
        <v>10</v>
      </c>
      <c r="E51" s="7">
        <v>435.38</v>
      </c>
      <c r="F51" s="8">
        <f t="shared" si="0"/>
        <v>4353.8</v>
      </c>
    </row>
    <row r="52" spans="1:6" ht="15.75">
      <c r="A52" s="4">
        <v>49</v>
      </c>
      <c r="B52" s="5" t="s">
        <v>81</v>
      </c>
      <c r="C52" s="4" t="s">
        <v>7</v>
      </c>
      <c r="D52" s="4">
        <v>5</v>
      </c>
      <c r="E52" s="7">
        <v>935.44</v>
      </c>
      <c r="F52" s="8">
        <f t="shared" si="0"/>
        <v>4677.2000000000007</v>
      </c>
    </row>
    <row r="53" spans="1:6" ht="15.75">
      <c r="A53" s="4">
        <v>50</v>
      </c>
      <c r="B53" s="5" t="s">
        <v>85</v>
      </c>
      <c r="C53" s="4" t="s">
        <v>7</v>
      </c>
      <c r="D53" s="4">
        <v>120</v>
      </c>
      <c r="E53" s="7">
        <v>43</v>
      </c>
      <c r="F53" s="8">
        <f t="shared" si="0"/>
        <v>5160</v>
      </c>
    </row>
    <row r="54" spans="1:6" ht="15.75">
      <c r="A54" s="4">
        <v>51</v>
      </c>
      <c r="B54" s="5" t="s">
        <v>112</v>
      </c>
      <c r="C54" s="4" t="s">
        <v>7</v>
      </c>
      <c r="D54" s="4">
        <v>25</v>
      </c>
      <c r="E54" s="7">
        <v>248.12</v>
      </c>
      <c r="F54" s="8">
        <f t="shared" si="0"/>
        <v>6203</v>
      </c>
    </row>
    <row r="55" spans="1:6" ht="15.75">
      <c r="A55" s="4">
        <v>52</v>
      </c>
      <c r="B55" s="5" t="s">
        <v>111</v>
      </c>
      <c r="C55" s="4" t="s">
        <v>7</v>
      </c>
      <c r="D55" s="4">
        <v>15</v>
      </c>
      <c r="E55" s="7">
        <v>55</v>
      </c>
      <c r="F55" s="8">
        <f t="shared" si="0"/>
        <v>825</v>
      </c>
    </row>
    <row r="56" spans="1:6" ht="15.75">
      <c r="A56" s="4">
        <v>53</v>
      </c>
      <c r="B56" s="5" t="s">
        <v>110</v>
      </c>
      <c r="C56" s="4" t="s">
        <v>7</v>
      </c>
      <c r="D56" s="4">
        <v>10</v>
      </c>
      <c r="E56" s="7">
        <v>78.12</v>
      </c>
      <c r="F56" s="8">
        <f t="shared" si="0"/>
        <v>781.2</v>
      </c>
    </row>
    <row r="57" spans="1:6" ht="15.75">
      <c r="A57" s="4">
        <v>54</v>
      </c>
      <c r="B57" s="5" t="s">
        <v>109</v>
      </c>
      <c r="C57" s="4" t="s">
        <v>7</v>
      </c>
      <c r="D57" s="4">
        <v>25</v>
      </c>
      <c r="E57" s="7">
        <v>187.14</v>
      </c>
      <c r="F57" s="8">
        <f t="shared" si="0"/>
        <v>4678.5</v>
      </c>
    </row>
    <row r="58" spans="1:6" ht="15.75">
      <c r="A58" s="4">
        <v>55</v>
      </c>
      <c r="B58" s="5" t="s">
        <v>108</v>
      </c>
      <c r="C58" s="4" t="s">
        <v>7</v>
      </c>
      <c r="D58" s="4">
        <v>10</v>
      </c>
      <c r="E58" s="7">
        <v>1850</v>
      </c>
      <c r="F58" s="8">
        <f t="shared" si="0"/>
        <v>18500</v>
      </c>
    </row>
    <row r="59" spans="1:6" ht="15.75">
      <c r="A59" s="4">
        <v>56</v>
      </c>
      <c r="B59" s="5" t="s">
        <v>83</v>
      </c>
      <c r="C59" s="4" t="s">
        <v>7</v>
      </c>
      <c r="D59" s="4">
        <v>120</v>
      </c>
      <c r="E59" s="7">
        <v>38.44</v>
      </c>
      <c r="F59" s="8">
        <f t="shared" si="0"/>
        <v>4612.7999999999993</v>
      </c>
    </row>
    <row r="60" spans="1:6" ht="15.75">
      <c r="A60" s="4">
        <v>57</v>
      </c>
      <c r="B60" s="5" t="s">
        <v>107</v>
      </c>
      <c r="C60" s="4" t="s">
        <v>7</v>
      </c>
      <c r="D60" s="4">
        <v>15</v>
      </c>
      <c r="E60" s="7">
        <v>368.14</v>
      </c>
      <c r="F60" s="8">
        <f t="shared" si="0"/>
        <v>5522.0999999999995</v>
      </c>
    </row>
    <row r="61" spans="1:6" ht="15.75">
      <c r="A61" s="4">
        <v>58</v>
      </c>
      <c r="B61" s="5" t="s">
        <v>96</v>
      </c>
      <c r="C61" s="4" t="s">
        <v>7</v>
      </c>
      <c r="D61" s="4">
        <v>5</v>
      </c>
      <c r="E61" s="7">
        <v>1721.44</v>
      </c>
      <c r="F61" s="8">
        <f t="shared" si="0"/>
        <v>8607.2000000000007</v>
      </c>
    </row>
    <row r="62" spans="1:6" ht="15.75">
      <c r="A62" s="4">
        <v>59</v>
      </c>
      <c r="B62" s="5" t="s">
        <v>106</v>
      </c>
      <c r="C62" s="4" t="s">
        <v>7</v>
      </c>
      <c r="D62" s="4">
        <v>5</v>
      </c>
      <c r="E62" s="7">
        <v>1680</v>
      </c>
      <c r="F62" s="8">
        <f t="shared" si="0"/>
        <v>8400</v>
      </c>
    </row>
    <row r="63" spans="1:6" ht="15.75">
      <c r="A63" s="4">
        <v>60</v>
      </c>
      <c r="B63" s="5" t="s">
        <v>105</v>
      </c>
      <c r="C63" s="4" t="s">
        <v>87</v>
      </c>
      <c r="D63" s="4">
        <v>5</v>
      </c>
      <c r="E63" s="7">
        <v>1680</v>
      </c>
      <c r="F63" s="8">
        <f t="shared" si="0"/>
        <v>8400</v>
      </c>
    </row>
    <row r="64" spans="1:6" ht="15.75">
      <c r="A64" s="4">
        <v>61</v>
      </c>
      <c r="B64" s="5" t="s">
        <v>104</v>
      </c>
      <c r="C64" s="4" t="s">
        <v>7</v>
      </c>
      <c r="D64" s="4">
        <v>5</v>
      </c>
      <c r="E64" s="7">
        <v>944</v>
      </c>
      <c r="F64" s="8">
        <f t="shared" si="0"/>
        <v>4720</v>
      </c>
    </row>
    <row r="65" spans="1:6" ht="15.75">
      <c r="A65" s="4">
        <v>62</v>
      </c>
      <c r="B65" s="5" t="s">
        <v>103</v>
      </c>
      <c r="C65" s="4" t="s">
        <v>7</v>
      </c>
      <c r="D65" s="4">
        <v>25</v>
      </c>
      <c r="E65" s="7">
        <v>65</v>
      </c>
      <c r="F65" s="8">
        <f t="shared" si="0"/>
        <v>1625</v>
      </c>
    </row>
    <row r="66" spans="1:6" ht="15.75">
      <c r="A66" s="4">
        <v>63</v>
      </c>
      <c r="B66" s="5" t="s">
        <v>101</v>
      </c>
      <c r="C66" s="4" t="s">
        <v>7</v>
      </c>
      <c r="D66" s="4">
        <v>10</v>
      </c>
      <c r="E66" s="7">
        <v>1298.1300000000001</v>
      </c>
      <c r="F66" s="8">
        <f t="shared" si="0"/>
        <v>12981.300000000001</v>
      </c>
    </row>
    <row r="67" spans="1:6" ht="15.75">
      <c r="A67" s="4">
        <v>64</v>
      </c>
      <c r="B67" s="5" t="s">
        <v>102</v>
      </c>
      <c r="C67" s="4" t="s">
        <v>7</v>
      </c>
      <c r="D67" s="4">
        <v>50</v>
      </c>
      <c r="E67" s="7">
        <v>235</v>
      </c>
      <c r="F67" s="8">
        <f t="shared" si="0"/>
        <v>11750</v>
      </c>
    </row>
    <row r="68" spans="1:6" ht="15.75">
      <c r="A68" s="4">
        <v>65</v>
      </c>
      <c r="B68" s="5" t="s">
        <v>84</v>
      </c>
      <c r="C68" s="4" t="s">
        <v>7</v>
      </c>
      <c r="D68" s="4">
        <v>60</v>
      </c>
      <c r="E68" s="7">
        <v>36.92</v>
      </c>
      <c r="F68" s="8">
        <f t="shared" si="0"/>
        <v>2215.2000000000003</v>
      </c>
    </row>
    <row r="69" spans="1:6" ht="15.75">
      <c r="A69" s="4">
        <v>66</v>
      </c>
      <c r="B69" s="5" t="s">
        <v>100</v>
      </c>
      <c r="C69" s="4" t="s">
        <v>7</v>
      </c>
      <c r="D69" s="4">
        <v>5</v>
      </c>
      <c r="E69" s="7">
        <v>872.11</v>
      </c>
      <c r="F69" s="8">
        <f t="shared" ref="F69:F72" si="1">SUM(D69*E69)</f>
        <v>4360.55</v>
      </c>
    </row>
    <row r="70" spans="1:6" ht="15.75">
      <c r="A70" s="4">
        <v>67</v>
      </c>
      <c r="B70" s="5" t="s">
        <v>99</v>
      </c>
      <c r="C70" s="4" t="s">
        <v>7</v>
      </c>
      <c r="D70" s="4">
        <v>5</v>
      </c>
      <c r="E70" s="7">
        <v>1933</v>
      </c>
      <c r="F70" s="8">
        <f t="shared" si="1"/>
        <v>9665</v>
      </c>
    </row>
    <row r="71" spans="1:6" ht="15.75">
      <c r="A71" s="4">
        <v>68</v>
      </c>
      <c r="B71" s="5" t="s">
        <v>82</v>
      </c>
      <c r="C71" s="4" t="s">
        <v>7</v>
      </c>
      <c r="D71" s="4">
        <v>10</v>
      </c>
      <c r="E71" s="7">
        <v>581.69000000000005</v>
      </c>
      <c r="F71" s="8">
        <f t="shared" si="1"/>
        <v>5816.9000000000005</v>
      </c>
    </row>
    <row r="72" spans="1:6" ht="15.75">
      <c r="A72" s="4">
        <v>69</v>
      </c>
      <c r="B72" s="5" t="s">
        <v>50</v>
      </c>
      <c r="C72" s="4" t="s">
        <v>51</v>
      </c>
      <c r="D72" s="6">
        <v>100</v>
      </c>
      <c r="E72" s="32">
        <v>198</v>
      </c>
      <c r="F72" s="33">
        <f t="shared" si="1"/>
        <v>19800</v>
      </c>
    </row>
    <row r="73" spans="1:6" ht="15.75">
      <c r="A73" s="49" t="s">
        <v>52</v>
      </c>
      <c r="B73" s="49"/>
      <c r="C73" s="49"/>
      <c r="D73" s="49"/>
      <c r="E73" s="49"/>
      <c r="F73" s="10">
        <f>SUM(F4:F72)</f>
        <v>553938.9</v>
      </c>
    </row>
  </sheetData>
  <mergeCells count="8">
    <mergeCell ref="A73:E73"/>
    <mergeCell ref="A1:F1"/>
    <mergeCell ref="A2:A3"/>
    <mergeCell ref="B2:B3"/>
    <mergeCell ref="C2:C3"/>
    <mergeCell ref="D2:D3"/>
    <mergeCell ref="E2:E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ADAF-370A-4332-90E6-D4D6CB17C03B}">
  <dimension ref="A1:F73"/>
  <sheetViews>
    <sheetView workbookViewId="0">
      <selection sqref="A1:F1"/>
    </sheetView>
  </sheetViews>
  <sheetFormatPr defaultRowHeight="15"/>
  <cols>
    <col min="1" max="1" width="9.28515625" bestFit="1" customWidth="1"/>
    <col min="2" max="2" width="35.28515625" customWidth="1"/>
    <col min="4" max="4" width="9.28515625" bestFit="1" customWidth="1"/>
    <col min="5" max="5" width="12" customWidth="1"/>
    <col min="6" max="6" width="12.85546875" customWidth="1"/>
  </cols>
  <sheetData>
    <row r="1" spans="1:6" ht="15.75">
      <c r="A1" s="65" t="s">
        <v>116</v>
      </c>
      <c r="B1" s="66"/>
      <c r="C1" s="66"/>
      <c r="D1" s="66"/>
      <c r="E1" s="66"/>
      <c r="F1" s="67"/>
    </row>
    <row r="2" spans="1:6">
      <c r="A2" s="34" t="s">
        <v>0</v>
      </c>
      <c r="B2" s="34" t="s">
        <v>1</v>
      </c>
      <c r="C2" s="34" t="s">
        <v>2</v>
      </c>
      <c r="D2" s="35" t="s">
        <v>3</v>
      </c>
      <c r="E2" s="36" t="s">
        <v>4</v>
      </c>
      <c r="F2" s="37" t="s">
        <v>5</v>
      </c>
    </row>
    <row r="3" spans="1:6">
      <c r="A3" s="34"/>
      <c r="B3" s="34"/>
      <c r="C3" s="34"/>
      <c r="D3" s="35"/>
      <c r="E3" s="36"/>
      <c r="F3" s="37"/>
    </row>
    <row r="4" spans="1:6" ht="15.75">
      <c r="A4" s="4">
        <v>1</v>
      </c>
      <c r="B4" s="5" t="s">
        <v>6</v>
      </c>
      <c r="C4" s="4" t="s">
        <v>7</v>
      </c>
      <c r="D4" s="6">
        <v>18</v>
      </c>
      <c r="E4" s="7">
        <v>771.14</v>
      </c>
      <c r="F4" s="8">
        <f>SUM(D4*E4)</f>
        <v>13880.52</v>
      </c>
    </row>
    <row r="5" spans="1:6" ht="15.75">
      <c r="A5" s="4">
        <v>2</v>
      </c>
      <c r="B5" s="5" t="s">
        <v>8</v>
      </c>
      <c r="C5" s="4" t="s">
        <v>7</v>
      </c>
      <c r="D5" s="6">
        <v>18</v>
      </c>
      <c r="E5" s="7">
        <v>1283.21</v>
      </c>
      <c r="F5" s="8">
        <f t="shared" ref="F5:F68" si="0">SUM(D5*E5)</f>
        <v>23097.78</v>
      </c>
    </row>
    <row r="6" spans="1:6" ht="15.75">
      <c r="A6" s="4">
        <v>3</v>
      </c>
      <c r="B6" s="5" t="s">
        <v>55</v>
      </c>
      <c r="C6" s="4" t="s">
        <v>7</v>
      </c>
      <c r="D6" s="6">
        <v>12</v>
      </c>
      <c r="E6" s="7">
        <v>468.6</v>
      </c>
      <c r="F6" s="8">
        <f t="shared" si="0"/>
        <v>5623.2000000000007</v>
      </c>
    </row>
    <row r="7" spans="1:6" ht="15.75">
      <c r="A7" s="4">
        <v>4</v>
      </c>
      <c r="B7" s="5" t="s">
        <v>10</v>
      </c>
      <c r="C7" s="4" t="s">
        <v>7</v>
      </c>
      <c r="D7" s="6">
        <v>6</v>
      </c>
      <c r="E7" s="7">
        <v>1935.14</v>
      </c>
      <c r="F7" s="8">
        <f t="shared" si="0"/>
        <v>11610.84</v>
      </c>
    </row>
    <row r="8" spans="1:6" ht="15.75">
      <c r="A8" s="4">
        <v>5</v>
      </c>
      <c r="B8" s="9" t="s">
        <v>56</v>
      </c>
      <c r="C8" s="4" t="s">
        <v>7</v>
      </c>
      <c r="D8" s="6">
        <v>12</v>
      </c>
      <c r="E8" s="7">
        <v>453.2</v>
      </c>
      <c r="F8" s="8">
        <f t="shared" si="0"/>
        <v>5438.4</v>
      </c>
    </row>
    <row r="9" spans="1:6" ht="15.75">
      <c r="A9" s="4">
        <v>6</v>
      </c>
      <c r="B9" s="5" t="s">
        <v>57</v>
      </c>
      <c r="C9" s="4" t="s">
        <v>7</v>
      </c>
      <c r="D9" s="6">
        <v>6</v>
      </c>
      <c r="E9" s="7">
        <v>499.2</v>
      </c>
      <c r="F9" s="8">
        <f t="shared" si="0"/>
        <v>2995.2</v>
      </c>
    </row>
    <row r="10" spans="1:6" ht="15.75">
      <c r="A10" s="4">
        <v>7</v>
      </c>
      <c r="B10" s="9" t="s">
        <v>58</v>
      </c>
      <c r="C10" s="4" t="s">
        <v>7</v>
      </c>
      <c r="D10" s="4">
        <v>12</v>
      </c>
      <c r="E10" s="7">
        <v>1945.25</v>
      </c>
      <c r="F10" s="8">
        <f t="shared" si="0"/>
        <v>23343</v>
      </c>
    </row>
    <row r="11" spans="1:6" ht="15.75">
      <c r="A11" s="4">
        <v>8</v>
      </c>
      <c r="B11" s="9" t="s">
        <v>59</v>
      </c>
      <c r="C11" s="4" t="s">
        <v>7</v>
      </c>
      <c r="D11" s="4">
        <v>6</v>
      </c>
      <c r="E11" s="7">
        <v>317.2</v>
      </c>
      <c r="F11" s="8">
        <f t="shared" si="0"/>
        <v>1903.1999999999998</v>
      </c>
    </row>
    <row r="12" spans="1:6" ht="15.75">
      <c r="A12" s="4">
        <v>9</v>
      </c>
      <c r="B12" s="9" t="s">
        <v>60</v>
      </c>
      <c r="C12" s="4" t="s">
        <v>7</v>
      </c>
      <c r="D12" s="4">
        <v>18</v>
      </c>
      <c r="E12" s="7">
        <v>78.33</v>
      </c>
      <c r="F12" s="8">
        <f t="shared" si="0"/>
        <v>1409.94</v>
      </c>
    </row>
    <row r="13" spans="1:6" ht="15.75">
      <c r="A13" s="4">
        <v>10</v>
      </c>
      <c r="B13" s="9" t="s">
        <v>61</v>
      </c>
      <c r="C13" s="4" t="s">
        <v>7</v>
      </c>
      <c r="D13" s="4">
        <v>18</v>
      </c>
      <c r="E13" s="7">
        <v>3015</v>
      </c>
      <c r="F13" s="8">
        <f t="shared" si="0"/>
        <v>54270</v>
      </c>
    </row>
    <row r="14" spans="1:6" ht="15.75">
      <c r="A14" s="4">
        <v>11</v>
      </c>
      <c r="B14" s="9" t="s">
        <v>62</v>
      </c>
      <c r="C14" s="4" t="s">
        <v>7</v>
      </c>
      <c r="D14" s="4">
        <v>6</v>
      </c>
      <c r="E14" s="7">
        <v>831.16</v>
      </c>
      <c r="F14" s="8">
        <f t="shared" si="0"/>
        <v>4986.96</v>
      </c>
    </row>
    <row r="15" spans="1:6" ht="15.75">
      <c r="A15" s="4">
        <v>12</v>
      </c>
      <c r="B15" s="9" t="s">
        <v>63</v>
      </c>
      <c r="C15" s="4" t="s">
        <v>7</v>
      </c>
      <c r="D15" s="4">
        <v>6</v>
      </c>
      <c r="E15" s="7">
        <v>1959.6</v>
      </c>
      <c r="F15" s="8">
        <f t="shared" si="0"/>
        <v>11757.599999999999</v>
      </c>
    </row>
    <row r="16" spans="1:6" ht="15.75">
      <c r="A16" s="4">
        <v>13</v>
      </c>
      <c r="B16" s="9" t="s">
        <v>66</v>
      </c>
      <c r="C16" s="4" t="s">
        <v>7</v>
      </c>
      <c r="D16" s="4">
        <v>6</v>
      </c>
      <c r="E16" s="7">
        <v>2436.1</v>
      </c>
      <c r="F16" s="8">
        <f t="shared" si="0"/>
        <v>14616.599999999999</v>
      </c>
    </row>
    <row r="17" spans="1:6" ht="15.75">
      <c r="A17" s="4">
        <v>14</v>
      </c>
      <c r="B17" s="9" t="s">
        <v>64</v>
      </c>
      <c r="C17" s="4" t="s">
        <v>7</v>
      </c>
      <c r="D17" s="4">
        <v>6</v>
      </c>
      <c r="E17" s="7">
        <v>1180.3</v>
      </c>
      <c r="F17" s="8">
        <f t="shared" si="0"/>
        <v>7081.7999999999993</v>
      </c>
    </row>
    <row r="18" spans="1:6" ht="15.75">
      <c r="A18" s="4">
        <v>15</v>
      </c>
      <c r="B18" s="9" t="s">
        <v>65</v>
      </c>
      <c r="C18" s="4" t="s">
        <v>7</v>
      </c>
      <c r="D18" s="4">
        <v>6</v>
      </c>
      <c r="E18" s="7">
        <v>3444.1</v>
      </c>
      <c r="F18" s="8">
        <f t="shared" si="0"/>
        <v>20664.599999999999</v>
      </c>
    </row>
    <row r="19" spans="1:6" ht="15.75">
      <c r="A19" s="4">
        <v>16</v>
      </c>
      <c r="B19" s="9" t="s">
        <v>67</v>
      </c>
      <c r="C19" s="4" t="s">
        <v>7</v>
      </c>
      <c r="D19" s="4">
        <v>12</v>
      </c>
      <c r="E19" s="7">
        <v>1050</v>
      </c>
      <c r="F19" s="8">
        <f t="shared" si="0"/>
        <v>12600</v>
      </c>
    </row>
    <row r="20" spans="1:6" ht="15.75">
      <c r="A20" s="4">
        <v>17</v>
      </c>
      <c r="B20" s="9" t="s">
        <v>17</v>
      </c>
      <c r="C20" s="4" t="s">
        <v>7</v>
      </c>
      <c r="D20" s="4">
        <v>18</v>
      </c>
      <c r="E20" s="7">
        <v>504</v>
      </c>
      <c r="F20" s="8">
        <f t="shared" si="0"/>
        <v>9072</v>
      </c>
    </row>
    <row r="21" spans="1:6" ht="15.75">
      <c r="A21" s="4">
        <v>18</v>
      </c>
      <c r="B21" s="5" t="s">
        <v>24</v>
      </c>
      <c r="C21" s="4" t="s">
        <v>7</v>
      </c>
      <c r="D21" s="4">
        <v>24</v>
      </c>
      <c r="E21" s="7">
        <v>199.38</v>
      </c>
      <c r="F21" s="8">
        <f t="shared" si="0"/>
        <v>4785.12</v>
      </c>
    </row>
    <row r="22" spans="1:6" ht="15.75">
      <c r="A22" s="4">
        <v>19</v>
      </c>
      <c r="B22" s="5" t="s">
        <v>25</v>
      </c>
      <c r="C22" s="4" t="s">
        <v>7</v>
      </c>
      <c r="D22" s="4">
        <v>24</v>
      </c>
      <c r="E22" s="7">
        <v>638.30999999999995</v>
      </c>
      <c r="F22" s="8">
        <f t="shared" si="0"/>
        <v>15319.439999999999</v>
      </c>
    </row>
    <row r="23" spans="1:6" ht="15.75">
      <c r="A23" s="4">
        <v>20</v>
      </c>
      <c r="B23" s="5" t="s">
        <v>88</v>
      </c>
      <c r="C23" s="4" t="s">
        <v>7</v>
      </c>
      <c r="D23" s="4">
        <v>24</v>
      </c>
      <c r="E23" s="7">
        <v>572.79</v>
      </c>
      <c r="F23" s="8">
        <f t="shared" si="0"/>
        <v>13746.96</v>
      </c>
    </row>
    <row r="24" spans="1:6" ht="15.75">
      <c r="A24" s="4">
        <v>21</v>
      </c>
      <c r="B24" s="5" t="s">
        <v>26</v>
      </c>
      <c r="C24" s="4" t="s">
        <v>7</v>
      </c>
      <c r="D24" s="4">
        <v>24</v>
      </c>
      <c r="E24" s="7">
        <v>383.22</v>
      </c>
      <c r="F24" s="8">
        <f t="shared" si="0"/>
        <v>9197.2800000000007</v>
      </c>
    </row>
    <row r="25" spans="1:6" ht="15.75">
      <c r="A25" s="4">
        <v>22</v>
      </c>
      <c r="B25" s="5" t="s">
        <v>86</v>
      </c>
      <c r="C25" s="4" t="s">
        <v>87</v>
      </c>
      <c r="D25" s="4">
        <v>12</v>
      </c>
      <c r="E25" s="7">
        <v>620.13</v>
      </c>
      <c r="F25" s="8">
        <f t="shared" si="0"/>
        <v>7441.5599999999995</v>
      </c>
    </row>
    <row r="26" spans="1:6" ht="15.75">
      <c r="A26" s="4">
        <v>23</v>
      </c>
      <c r="B26" s="5" t="s">
        <v>68</v>
      </c>
      <c r="C26" s="4" t="s">
        <v>7</v>
      </c>
      <c r="D26" s="4">
        <v>24</v>
      </c>
      <c r="E26" s="7">
        <v>151.19999999999999</v>
      </c>
      <c r="F26" s="8">
        <f t="shared" si="0"/>
        <v>3628.7999999999997</v>
      </c>
    </row>
    <row r="27" spans="1:6" ht="15.75">
      <c r="A27" s="4">
        <v>24</v>
      </c>
      <c r="B27" s="5" t="s">
        <v>69</v>
      </c>
      <c r="C27" s="4" t="s">
        <v>7</v>
      </c>
      <c r="D27" s="4">
        <v>24</v>
      </c>
      <c r="E27" s="7">
        <v>177.23</v>
      </c>
      <c r="F27" s="8">
        <f t="shared" si="0"/>
        <v>4253.5199999999995</v>
      </c>
    </row>
    <row r="28" spans="1:6" ht="15.75">
      <c r="A28" s="4">
        <v>25</v>
      </c>
      <c r="B28" s="5" t="s">
        <v>93</v>
      </c>
      <c r="C28" s="4" t="s">
        <v>7</v>
      </c>
      <c r="D28" s="4">
        <v>18</v>
      </c>
      <c r="E28" s="7">
        <v>510.38</v>
      </c>
      <c r="F28" s="8">
        <f t="shared" si="0"/>
        <v>9186.84</v>
      </c>
    </row>
    <row r="29" spans="1:6" ht="15.75">
      <c r="A29" s="4">
        <v>26</v>
      </c>
      <c r="B29" s="9" t="s">
        <v>94</v>
      </c>
      <c r="C29" s="4" t="s">
        <v>7</v>
      </c>
      <c r="D29" s="4">
        <v>24</v>
      </c>
      <c r="E29" s="7">
        <v>1667.04</v>
      </c>
      <c r="F29" s="8">
        <f t="shared" si="0"/>
        <v>40008.959999999999</v>
      </c>
    </row>
    <row r="30" spans="1:6" ht="15.75">
      <c r="A30" s="4">
        <v>27</v>
      </c>
      <c r="B30" s="5" t="s">
        <v>70</v>
      </c>
      <c r="C30" s="4" t="s">
        <v>7</v>
      </c>
      <c r="D30" s="4">
        <v>6</v>
      </c>
      <c r="E30" s="7">
        <v>384</v>
      </c>
      <c r="F30" s="8">
        <f t="shared" si="0"/>
        <v>2304</v>
      </c>
    </row>
    <row r="31" spans="1:6" ht="15.75">
      <c r="A31" s="4">
        <v>28</v>
      </c>
      <c r="B31" s="5" t="s">
        <v>71</v>
      </c>
      <c r="C31" s="4" t="s">
        <v>7</v>
      </c>
      <c r="D31" s="4">
        <v>6</v>
      </c>
      <c r="E31" s="7">
        <v>448.22</v>
      </c>
      <c r="F31" s="8">
        <f t="shared" si="0"/>
        <v>2689.32</v>
      </c>
    </row>
    <row r="32" spans="1:6" ht="15.75">
      <c r="A32" s="4">
        <v>29</v>
      </c>
      <c r="B32" s="5" t="s">
        <v>92</v>
      </c>
      <c r="C32" s="4" t="s">
        <v>7</v>
      </c>
      <c r="D32" s="4">
        <v>30</v>
      </c>
      <c r="E32" s="7">
        <v>68</v>
      </c>
      <c r="F32" s="8">
        <f t="shared" si="0"/>
        <v>2040</v>
      </c>
    </row>
    <row r="33" spans="1:6" ht="15.75">
      <c r="A33" s="4">
        <v>30</v>
      </c>
      <c r="B33" s="5" t="s">
        <v>91</v>
      </c>
      <c r="C33" s="4" t="s">
        <v>7</v>
      </c>
      <c r="D33" s="4">
        <v>18</v>
      </c>
      <c r="E33" s="7">
        <v>312</v>
      </c>
      <c r="F33" s="8">
        <f t="shared" si="0"/>
        <v>5616</v>
      </c>
    </row>
    <row r="34" spans="1:6" ht="15.75">
      <c r="A34" s="4">
        <v>31</v>
      </c>
      <c r="B34" s="9" t="s">
        <v>72</v>
      </c>
      <c r="C34" s="4" t="s">
        <v>7</v>
      </c>
      <c r="D34" s="4">
        <v>6</v>
      </c>
      <c r="E34" s="7">
        <v>1744.32</v>
      </c>
      <c r="F34" s="8">
        <f t="shared" si="0"/>
        <v>10465.92</v>
      </c>
    </row>
    <row r="35" spans="1:6" ht="15.75">
      <c r="A35" s="4">
        <v>32</v>
      </c>
      <c r="B35" s="9" t="s">
        <v>98</v>
      </c>
      <c r="C35" s="4" t="s">
        <v>7</v>
      </c>
      <c r="D35" s="4">
        <v>6</v>
      </c>
      <c r="E35" s="7">
        <v>212</v>
      </c>
      <c r="F35" s="8">
        <f t="shared" si="0"/>
        <v>1272</v>
      </c>
    </row>
    <row r="36" spans="1:6" ht="15.75">
      <c r="A36" s="4">
        <v>33</v>
      </c>
      <c r="B36" s="9" t="s">
        <v>73</v>
      </c>
      <c r="C36" s="4" t="s">
        <v>7</v>
      </c>
      <c r="D36" s="4">
        <v>6</v>
      </c>
      <c r="E36" s="7">
        <v>1131.5999999999999</v>
      </c>
      <c r="F36" s="8">
        <f t="shared" si="0"/>
        <v>6789.5999999999995</v>
      </c>
    </row>
    <row r="37" spans="1:6" ht="15.75">
      <c r="A37" s="4">
        <v>34</v>
      </c>
      <c r="B37" s="9" t="s">
        <v>97</v>
      </c>
      <c r="C37" s="4" t="s">
        <v>7</v>
      </c>
      <c r="D37" s="4">
        <v>6</v>
      </c>
      <c r="E37" s="7">
        <v>422.92</v>
      </c>
      <c r="F37" s="8">
        <f t="shared" si="0"/>
        <v>2537.52</v>
      </c>
    </row>
    <row r="38" spans="1:6" ht="15.75">
      <c r="A38" s="4">
        <v>35</v>
      </c>
      <c r="B38" s="5" t="s">
        <v>36</v>
      </c>
      <c r="C38" s="4" t="s">
        <v>7</v>
      </c>
      <c r="D38" s="4">
        <v>18</v>
      </c>
      <c r="E38" s="7">
        <v>1530.22</v>
      </c>
      <c r="F38" s="8">
        <f t="shared" si="0"/>
        <v>27543.96</v>
      </c>
    </row>
    <row r="39" spans="1:6" ht="15.75">
      <c r="A39" s="4">
        <v>36</v>
      </c>
      <c r="B39" s="5" t="s">
        <v>90</v>
      </c>
      <c r="C39" s="4" t="s">
        <v>7</v>
      </c>
      <c r="D39" s="4">
        <v>240</v>
      </c>
      <c r="E39" s="7">
        <v>35</v>
      </c>
      <c r="F39" s="8">
        <f t="shared" si="0"/>
        <v>8400</v>
      </c>
    </row>
    <row r="40" spans="1:6" ht="15.75">
      <c r="A40" s="4">
        <v>37</v>
      </c>
      <c r="B40" s="5" t="s">
        <v>89</v>
      </c>
      <c r="C40" s="4" t="s">
        <v>7</v>
      </c>
      <c r="D40" s="4">
        <v>240</v>
      </c>
      <c r="E40" s="7">
        <v>35</v>
      </c>
      <c r="F40" s="8">
        <f t="shared" si="0"/>
        <v>8400</v>
      </c>
    </row>
    <row r="41" spans="1:6" ht="15.75">
      <c r="A41" s="4">
        <v>38</v>
      </c>
      <c r="B41" s="5" t="s">
        <v>74</v>
      </c>
      <c r="C41" s="4" t="s">
        <v>7</v>
      </c>
      <c r="D41" s="4">
        <v>600</v>
      </c>
      <c r="E41" s="7">
        <v>35</v>
      </c>
      <c r="F41" s="8">
        <f t="shared" si="0"/>
        <v>21000</v>
      </c>
    </row>
    <row r="42" spans="1:6" ht="15.75">
      <c r="A42" s="4">
        <v>39</v>
      </c>
      <c r="B42" s="5" t="s">
        <v>38</v>
      </c>
      <c r="C42" s="4" t="s">
        <v>7</v>
      </c>
      <c r="D42" s="4">
        <v>180</v>
      </c>
      <c r="E42" s="7">
        <v>41.4</v>
      </c>
      <c r="F42" s="8">
        <f t="shared" si="0"/>
        <v>7452</v>
      </c>
    </row>
    <row r="43" spans="1:6" ht="15.75">
      <c r="A43" s="4">
        <v>40</v>
      </c>
      <c r="B43" s="5" t="s">
        <v>39</v>
      </c>
      <c r="C43" s="4" t="s">
        <v>7</v>
      </c>
      <c r="D43" s="4">
        <v>18</v>
      </c>
      <c r="E43" s="7">
        <v>704</v>
      </c>
      <c r="F43" s="8">
        <f t="shared" si="0"/>
        <v>12672</v>
      </c>
    </row>
    <row r="44" spans="1:6" ht="15.75">
      <c r="A44" s="4">
        <v>41</v>
      </c>
      <c r="B44" s="5" t="s">
        <v>40</v>
      </c>
      <c r="C44" s="4" t="s">
        <v>7</v>
      </c>
      <c r="D44" s="4">
        <v>36</v>
      </c>
      <c r="E44" s="7">
        <v>28</v>
      </c>
      <c r="F44" s="8">
        <f t="shared" si="0"/>
        <v>1008</v>
      </c>
    </row>
    <row r="45" spans="1:6" ht="15.75">
      <c r="A45" s="4">
        <v>42</v>
      </c>
      <c r="B45" s="5" t="s">
        <v>75</v>
      </c>
      <c r="C45" s="4" t="s">
        <v>7</v>
      </c>
      <c r="D45" s="4">
        <v>6</v>
      </c>
      <c r="E45" s="7">
        <v>422.13</v>
      </c>
      <c r="F45" s="8">
        <f t="shared" si="0"/>
        <v>2532.7799999999997</v>
      </c>
    </row>
    <row r="46" spans="1:6" ht="15.75">
      <c r="A46" s="4">
        <v>43</v>
      </c>
      <c r="B46" s="5" t="s">
        <v>77</v>
      </c>
      <c r="C46" s="4" t="s">
        <v>7</v>
      </c>
      <c r="D46" s="4">
        <v>24</v>
      </c>
      <c r="E46" s="7">
        <v>175.33</v>
      </c>
      <c r="F46" s="8">
        <f t="shared" si="0"/>
        <v>4207.92</v>
      </c>
    </row>
    <row r="47" spans="1:6" ht="15.75">
      <c r="A47" s="4">
        <v>44</v>
      </c>
      <c r="B47" s="5" t="s">
        <v>76</v>
      </c>
      <c r="C47" s="4" t="s">
        <v>7</v>
      </c>
      <c r="D47" s="4">
        <v>6</v>
      </c>
      <c r="E47" s="7">
        <v>462.98</v>
      </c>
      <c r="F47" s="8">
        <f t="shared" si="0"/>
        <v>2777.88</v>
      </c>
    </row>
    <row r="48" spans="1:6" ht="15.75">
      <c r="A48" s="4">
        <v>45</v>
      </c>
      <c r="B48" s="5" t="s">
        <v>95</v>
      </c>
      <c r="C48" s="4" t="s">
        <v>7</v>
      </c>
      <c r="D48" s="4">
        <v>12</v>
      </c>
      <c r="E48" s="7">
        <v>699.33</v>
      </c>
      <c r="F48" s="8">
        <f t="shared" si="0"/>
        <v>8391.9600000000009</v>
      </c>
    </row>
    <row r="49" spans="1:6" ht="15.75">
      <c r="A49" s="4">
        <v>46</v>
      </c>
      <c r="B49" s="5" t="s">
        <v>79</v>
      </c>
      <c r="C49" s="4" t="s">
        <v>7</v>
      </c>
      <c r="D49" s="4">
        <v>144</v>
      </c>
      <c r="E49" s="7">
        <v>45</v>
      </c>
      <c r="F49" s="8">
        <f t="shared" si="0"/>
        <v>6480</v>
      </c>
    </row>
    <row r="50" spans="1:6" ht="15.75">
      <c r="A50" s="4">
        <v>47</v>
      </c>
      <c r="B50" s="5" t="s">
        <v>78</v>
      </c>
      <c r="C50" s="4" t="s">
        <v>7</v>
      </c>
      <c r="D50" s="4">
        <v>96</v>
      </c>
      <c r="E50" s="7">
        <v>40</v>
      </c>
      <c r="F50" s="8">
        <f t="shared" si="0"/>
        <v>3840</v>
      </c>
    </row>
    <row r="51" spans="1:6" ht="15.75">
      <c r="A51" s="4">
        <v>48</v>
      </c>
      <c r="B51" s="5" t="s">
        <v>80</v>
      </c>
      <c r="C51" s="4" t="s">
        <v>7</v>
      </c>
      <c r="D51" s="6">
        <v>12</v>
      </c>
      <c r="E51" s="7">
        <v>435.38</v>
      </c>
      <c r="F51" s="8">
        <f t="shared" si="0"/>
        <v>5224.5599999999995</v>
      </c>
    </row>
    <row r="52" spans="1:6" ht="15.75">
      <c r="A52" s="4">
        <v>49</v>
      </c>
      <c r="B52" s="5" t="s">
        <v>81</v>
      </c>
      <c r="C52" s="4" t="s">
        <v>7</v>
      </c>
      <c r="D52" s="4">
        <v>6</v>
      </c>
      <c r="E52" s="7">
        <v>935.44</v>
      </c>
      <c r="F52" s="8">
        <f t="shared" si="0"/>
        <v>5612.64</v>
      </c>
    </row>
    <row r="53" spans="1:6" ht="15.75">
      <c r="A53" s="4">
        <v>50</v>
      </c>
      <c r="B53" s="5" t="s">
        <v>85</v>
      </c>
      <c r="C53" s="4" t="s">
        <v>7</v>
      </c>
      <c r="D53" s="4">
        <v>144</v>
      </c>
      <c r="E53" s="7">
        <v>43</v>
      </c>
      <c r="F53" s="8">
        <f t="shared" si="0"/>
        <v>6192</v>
      </c>
    </row>
    <row r="54" spans="1:6" ht="15.75">
      <c r="A54" s="4">
        <v>51</v>
      </c>
      <c r="B54" s="5" t="s">
        <v>112</v>
      </c>
      <c r="C54" s="4" t="s">
        <v>7</v>
      </c>
      <c r="D54" s="4">
        <v>30</v>
      </c>
      <c r="E54" s="7">
        <v>248.12</v>
      </c>
      <c r="F54" s="8">
        <f t="shared" si="0"/>
        <v>7443.6</v>
      </c>
    </row>
    <row r="55" spans="1:6" ht="15.75">
      <c r="A55" s="4">
        <v>52</v>
      </c>
      <c r="B55" s="5" t="s">
        <v>111</v>
      </c>
      <c r="C55" s="4" t="s">
        <v>7</v>
      </c>
      <c r="D55" s="4">
        <v>18</v>
      </c>
      <c r="E55" s="7">
        <v>55</v>
      </c>
      <c r="F55" s="8">
        <f t="shared" si="0"/>
        <v>990</v>
      </c>
    </row>
    <row r="56" spans="1:6" ht="15.75">
      <c r="A56" s="4">
        <v>53</v>
      </c>
      <c r="B56" s="5" t="s">
        <v>110</v>
      </c>
      <c r="C56" s="4" t="s">
        <v>7</v>
      </c>
      <c r="D56" s="4">
        <v>12</v>
      </c>
      <c r="E56" s="7">
        <v>78.12</v>
      </c>
      <c r="F56" s="8">
        <f t="shared" si="0"/>
        <v>937.44</v>
      </c>
    </row>
    <row r="57" spans="1:6" ht="15.75">
      <c r="A57" s="4">
        <v>54</v>
      </c>
      <c r="B57" s="5" t="s">
        <v>109</v>
      </c>
      <c r="C57" s="4" t="s">
        <v>7</v>
      </c>
      <c r="D57" s="4">
        <v>30</v>
      </c>
      <c r="E57" s="7">
        <v>187.14</v>
      </c>
      <c r="F57" s="8">
        <f t="shared" si="0"/>
        <v>5614.2</v>
      </c>
    </row>
    <row r="58" spans="1:6" ht="15.75">
      <c r="A58" s="4">
        <v>55</v>
      </c>
      <c r="B58" s="5" t="s">
        <v>108</v>
      </c>
      <c r="C58" s="4" t="s">
        <v>7</v>
      </c>
      <c r="D58" s="4">
        <v>12</v>
      </c>
      <c r="E58" s="7">
        <v>1850</v>
      </c>
      <c r="F58" s="8">
        <f t="shared" si="0"/>
        <v>22200</v>
      </c>
    </row>
    <row r="59" spans="1:6" ht="15.75">
      <c r="A59" s="4">
        <v>56</v>
      </c>
      <c r="B59" s="5" t="s">
        <v>83</v>
      </c>
      <c r="C59" s="4" t="s">
        <v>7</v>
      </c>
      <c r="D59" s="4">
        <v>144</v>
      </c>
      <c r="E59" s="7">
        <v>38.44</v>
      </c>
      <c r="F59" s="8">
        <f t="shared" si="0"/>
        <v>5535.36</v>
      </c>
    </row>
    <row r="60" spans="1:6" ht="15.75">
      <c r="A60" s="4">
        <v>57</v>
      </c>
      <c r="B60" s="5" t="s">
        <v>107</v>
      </c>
      <c r="C60" s="4" t="s">
        <v>7</v>
      </c>
      <c r="D60" s="4">
        <v>18</v>
      </c>
      <c r="E60" s="7">
        <v>368.14</v>
      </c>
      <c r="F60" s="8">
        <f t="shared" si="0"/>
        <v>6626.5199999999995</v>
      </c>
    </row>
    <row r="61" spans="1:6" ht="15.75">
      <c r="A61" s="4">
        <v>58</v>
      </c>
      <c r="B61" s="5" t="s">
        <v>96</v>
      </c>
      <c r="C61" s="4" t="s">
        <v>7</v>
      </c>
      <c r="D61" s="4">
        <v>6</v>
      </c>
      <c r="E61" s="7">
        <v>1721.44</v>
      </c>
      <c r="F61" s="8">
        <f t="shared" si="0"/>
        <v>10328.64</v>
      </c>
    </row>
    <row r="62" spans="1:6" ht="15.75">
      <c r="A62" s="4">
        <v>59</v>
      </c>
      <c r="B62" s="5" t="s">
        <v>106</v>
      </c>
      <c r="C62" s="4" t="s">
        <v>7</v>
      </c>
      <c r="D62" s="4">
        <v>6</v>
      </c>
      <c r="E62" s="7">
        <v>1680</v>
      </c>
      <c r="F62" s="8">
        <f t="shared" si="0"/>
        <v>10080</v>
      </c>
    </row>
    <row r="63" spans="1:6" ht="15.75">
      <c r="A63" s="4">
        <v>60</v>
      </c>
      <c r="B63" s="5" t="s">
        <v>105</v>
      </c>
      <c r="C63" s="4" t="s">
        <v>87</v>
      </c>
      <c r="D63" s="4">
        <v>6</v>
      </c>
      <c r="E63" s="7">
        <v>1680</v>
      </c>
      <c r="F63" s="8">
        <f t="shared" si="0"/>
        <v>10080</v>
      </c>
    </row>
    <row r="64" spans="1:6" ht="15.75">
      <c r="A64" s="4">
        <v>61</v>
      </c>
      <c r="B64" s="5" t="s">
        <v>104</v>
      </c>
      <c r="C64" s="4" t="s">
        <v>7</v>
      </c>
      <c r="D64" s="4">
        <v>6</v>
      </c>
      <c r="E64" s="7">
        <v>944</v>
      </c>
      <c r="F64" s="8">
        <f t="shared" si="0"/>
        <v>5664</v>
      </c>
    </row>
    <row r="65" spans="1:6" ht="15.75">
      <c r="A65" s="4">
        <v>62</v>
      </c>
      <c r="B65" s="5" t="s">
        <v>103</v>
      </c>
      <c r="C65" s="4" t="s">
        <v>7</v>
      </c>
      <c r="D65" s="4">
        <v>30</v>
      </c>
      <c r="E65" s="7">
        <v>65</v>
      </c>
      <c r="F65" s="8">
        <f t="shared" si="0"/>
        <v>1950</v>
      </c>
    </row>
    <row r="66" spans="1:6" ht="15.75">
      <c r="A66" s="4">
        <v>63</v>
      </c>
      <c r="B66" s="5" t="s">
        <v>101</v>
      </c>
      <c r="C66" s="4" t="s">
        <v>7</v>
      </c>
      <c r="D66" s="4">
        <v>12</v>
      </c>
      <c r="E66" s="7">
        <v>1298.1300000000001</v>
      </c>
      <c r="F66" s="8">
        <f t="shared" si="0"/>
        <v>15577.560000000001</v>
      </c>
    </row>
    <row r="67" spans="1:6" ht="15.75">
      <c r="A67" s="4">
        <v>64</v>
      </c>
      <c r="B67" s="5" t="s">
        <v>102</v>
      </c>
      <c r="C67" s="4" t="s">
        <v>7</v>
      </c>
      <c r="D67" s="4">
        <v>60</v>
      </c>
      <c r="E67" s="7">
        <v>235</v>
      </c>
      <c r="F67" s="8">
        <f t="shared" si="0"/>
        <v>14100</v>
      </c>
    </row>
    <row r="68" spans="1:6" ht="15.75">
      <c r="A68" s="4">
        <v>65</v>
      </c>
      <c r="B68" s="5" t="s">
        <v>84</v>
      </c>
      <c r="C68" s="4" t="s">
        <v>7</v>
      </c>
      <c r="D68" s="4">
        <v>72</v>
      </c>
      <c r="E68" s="7">
        <v>36.92</v>
      </c>
      <c r="F68" s="8">
        <f t="shared" si="0"/>
        <v>2658.2400000000002</v>
      </c>
    </row>
    <row r="69" spans="1:6" ht="15.75">
      <c r="A69" s="4">
        <v>66</v>
      </c>
      <c r="B69" s="5" t="s">
        <v>100</v>
      </c>
      <c r="C69" s="4" t="s">
        <v>7</v>
      </c>
      <c r="D69" s="4">
        <v>6</v>
      </c>
      <c r="E69" s="7">
        <v>872.11</v>
      </c>
      <c r="F69" s="8">
        <f t="shared" ref="F69:F72" si="1">SUM(D69*E69)</f>
        <v>5232.66</v>
      </c>
    </row>
    <row r="70" spans="1:6" ht="15.75">
      <c r="A70" s="4">
        <v>67</v>
      </c>
      <c r="B70" s="5" t="s">
        <v>99</v>
      </c>
      <c r="C70" s="4" t="s">
        <v>7</v>
      </c>
      <c r="D70" s="4">
        <v>6</v>
      </c>
      <c r="E70" s="7">
        <v>1933</v>
      </c>
      <c r="F70" s="8">
        <f t="shared" si="1"/>
        <v>11598</v>
      </c>
    </row>
    <row r="71" spans="1:6" ht="15.75">
      <c r="A71" s="4">
        <v>68</v>
      </c>
      <c r="B71" s="5" t="s">
        <v>82</v>
      </c>
      <c r="C71" s="4" t="s">
        <v>7</v>
      </c>
      <c r="D71" s="4">
        <v>12</v>
      </c>
      <c r="E71" s="7">
        <v>581.69000000000005</v>
      </c>
      <c r="F71" s="8">
        <f t="shared" si="1"/>
        <v>6980.2800000000007</v>
      </c>
    </row>
    <row r="72" spans="1:6" ht="15.75">
      <c r="A72" s="4">
        <v>69</v>
      </c>
      <c r="B72" s="5" t="s">
        <v>50</v>
      </c>
      <c r="C72" s="4" t="s">
        <v>51</v>
      </c>
      <c r="D72" s="6">
        <v>120</v>
      </c>
      <c r="E72" s="32">
        <v>198</v>
      </c>
      <c r="F72" s="33">
        <f t="shared" si="1"/>
        <v>23760</v>
      </c>
    </row>
    <row r="73" spans="1:6" ht="15.75">
      <c r="A73" s="49" t="s">
        <v>52</v>
      </c>
      <c r="B73" s="49"/>
      <c r="C73" s="49"/>
      <c r="D73" s="49"/>
      <c r="E73" s="49"/>
      <c r="F73" s="10">
        <f>SUM(F4:F72)</f>
        <v>664726.68000000028</v>
      </c>
    </row>
  </sheetData>
  <mergeCells count="8">
    <mergeCell ref="A73:E73"/>
    <mergeCell ref="A1:F1"/>
    <mergeCell ref="A2:A3"/>
    <mergeCell ref="B2:B3"/>
    <mergeCell ref="C2:C3"/>
    <mergeCell ref="D2:D3"/>
    <mergeCell ref="E2:E3"/>
    <mergeCell ref="F2:F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0C11-FC59-4CFF-BB67-EB67C1F555A2}">
  <dimension ref="A1:F73"/>
  <sheetViews>
    <sheetView topLeftCell="A13" workbookViewId="0">
      <selection sqref="A1:XFD1"/>
    </sheetView>
  </sheetViews>
  <sheetFormatPr defaultRowHeight="15"/>
  <cols>
    <col min="1" max="1" width="6.7109375" customWidth="1"/>
    <col min="2" max="2" width="36.7109375" customWidth="1"/>
    <col min="4" max="4" width="8.5703125" customWidth="1"/>
    <col min="5" max="6" width="13.5703125" customWidth="1"/>
  </cols>
  <sheetData>
    <row r="1" spans="1:6" ht="15.75">
      <c r="A1" s="65" t="s">
        <v>117</v>
      </c>
      <c r="B1" s="66"/>
      <c r="C1" s="66"/>
      <c r="D1" s="66"/>
      <c r="E1" s="66"/>
      <c r="F1" s="67"/>
    </row>
    <row r="2" spans="1:6">
      <c r="A2" s="34" t="s">
        <v>0</v>
      </c>
      <c r="B2" s="34" t="s">
        <v>1</v>
      </c>
      <c r="C2" s="34" t="s">
        <v>2</v>
      </c>
      <c r="D2" s="35" t="s">
        <v>3</v>
      </c>
      <c r="E2" s="36" t="s">
        <v>4</v>
      </c>
      <c r="F2" s="37" t="s">
        <v>5</v>
      </c>
    </row>
    <row r="3" spans="1:6">
      <c r="A3" s="34"/>
      <c r="B3" s="34"/>
      <c r="C3" s="34"/>
      <c r="D3" s="35"/>
      <c r="E3" s="36"/>
      <c r="F3" s="37"/>
    </row>
    <row r="4" spans="1:6" ht="15.75">
      <c r="A4" s="4">
        <v>1</v>
      </c>
      <c r="B4" s="5" t="s">
        <v>6</v>
      </c>
      <c r="C4" s="4" t="s">
        <v>7</v>
      </c>
      <c r="D4" s="6">
        <v>3</v>
      </c>
      <c r="E4" s="7">
        <v>771.14</v>
      </c>
      <c r="F4" s="8">
        <f>SUM(D4*E4)</f>
        <v>2313.42</v>
      </c>
    </row>
    <row r="5" spans="1:6" ht="15.75">
      <c r="A5" s="4">
        <v>2</v>
      </c>
      <c r="B5" s="5" t="s">
        <v>8</v>
      </c>
      <c r="C5" s="4" t="s">
        <v>7</v>
      </c>
      <c r="D5" s="6">
        <v>3</v>
      </c>
      <c r="E5" s="7">
        <v>1283.21</v>
      </c>
      <c r="F5" s="8">
        <f t="shared" ref="F5:F68" si="0">SUM(D5*E5)</f>
        <v>3849.63</v>
      </c>
    </row>
    <row r="6" spans="1:6" ht="15.75">
      <c r="A6" s="4">
        <v>3</v>
      </c>
      <c r="B6" s="5" t="s">
        <v>55</v>
      </c>
      <c r="C6" s="4" t="s">
        <v>7</v>
      </c>
      <c r="D6" s="6">
        <v>2</v>
      </c>
      <c r="E6" s="7">
        <v>468.6</v>
      </c>
      <c r="F6" s="8">
        <f t="shared" si="0"/>
        <v>937.2</v>
      </c>
    </row>
    <row r="7" spans="1:6" ht="15.75">
      <c r="A7" s="4">
        <v>4</v>
      </c>
      <c r="B7" s="5" t="s">
        <v>10</v>
      </c>
      <c r="C7" s="4" t="s">
        <v>7</v>
      </c>
      <c r="D7" s="6">
        <v>1</v>
      </c>
      <c r="E7" s="7">
        <v>1935.14</v>
      </c>
      <c r="F7" s="8">
        <f t="shared" si="0"/>
        <v>1935.14</v>
      </c>
    </row>
    <row r="8" spans="1:6" ht="15.75">
      <c r="A8" s="4">
        <v>5</v>
      </c>
      <c r="B8" s="9" t="s">
        <v>56</v>
      </c>
      <c r="C8" s="4" t="s">
        <v>7</v>
      </c>
      <c r="D8" s="6">
        <v>2</v>
      </c>
      <c r="E8" s="7">
        <v>453.2</v>
      </c>
      <c r="F8" s="8">
        <f t="shared" si="0"/>
        <v>906.4</v>
      </c>
    </row>
    <row r="9" spans="1:6" ht="15.75">
      <c r="A9" s="4">
        <v>6</v>
      </c>
      <c r="B9" s="5" t="s">
        <v>57</v>
      </c>
      <c r="C9" s="4" t="s">
        <v>7</v>
      </c>
      <c r="D9" s="6">
        <v>1</v>
      </c>
      <c r="E9" s="7">
        <v>499.2</v>
      </c>
      <c r="F9" s="8">
        <f t="shared" si="0"/>
        <v>499.2</v>
      </c>
    </row>
    <row r="10" spans="1:6" ht="15.75">
      <c r="A10" s="4">
        <v>7</v>
      </c>
      <c r="B10" s="9" t="s">
        <v>58</v>
      </c>
      <c r="C10" s="4" t="s">
        <v>7</v>
      </c>
      <c r="D10" s="4">
        <v>2</v>
      </c>
      <c r="E10" s="7">
        <v>1945.25</v>
      </c>
      <c r="F10" s="8">
        <f t="shared" si="0"/>
        <v>3890.5</v>
      </c>
    </row>
    <row r="11" spans="1:6" ht="15.75">
      <c r="A11" s="4">
        <v>8</v>
      </c>
      <c r="B11" s="9" t="s">
        <v>59</v>
      </c>
      <c r="C11" s="4" t="s">
        <v>7</v>
      </c>
      <c r="D11" s="4">
        <v>1</v>
      </c>
      <c r="E11" s="7">
        <v>317.2</v>
      </c>
      <c r="F11" s="8">
        <f t="shared" si="0"/>
        <v>317.2</v>
      </c>
    </row>
    <row r="12" spans="1:6" ht="15.75">
      <c r="A12" s="4">
        <v>9</v>
      </c>
      <c r="B12" s="9" t="s">
        <v>60</v>
      </c>
      <c r="C12" s="4" t="s">
        <v>7</v>
      </c>
      <c r="D12" s="4">
        <v>3</v>
      </c>
      <c r="E12" s="7">
        <v>78.33</v>
      </c>
      <c r="F12" s="8">
        <f t="shared" si="0"/>
        <v>234.99</v>
      </c>
    </row>
    <row r="13" spans="1:6" ht="15.75">
      <c r="A13" s="4">
        <v>10</v>
      </c>
      <c r="B13" s="9" t="s">
        <v>61</v>
      </c>
      <c r="C13" s="4" t="s">
        <v>7</v>
      </c>
      <c r="D13" s="4">
        <v>3</v>
      </c>
      <c r="E13" s="7">
        <v>3015</v>
      </c>
      <c r="F13" s="8">
        <f t="shared" si="0"/>
        <v>9045</v>
      </c>
    </row>
    <row r="14" spans="1:6" ht="15.75">
      <c r="A14" s="4">
        <v>11</v>
      </c>
      <c r="B14" s="9" t="s">
        <v>62</v>
      </c>
      <c r="C14" s="4" t="s">
        <v>7</v>
      </c>
      <c r="D14" s="4">
        <v>1</v>
      </c>
      <c r="E14" s="7">
        <v>831.16</v>
      </c>
      <c r="F14" s="8">
        <f t="shared" si="0"/>
        <v>831.16</v>
      </c>
    </row>
    <row r="15" spans="1:6" ht="15.75">
      <c r="A15" s="4">
        <v>12</v>
      </c>
      <c r="B15" s="9" t="s">
        <v>63</v>
      </c>
      <c r="C15" s="4" t="s">
        <v>7</v>
      </c>
      <c r="D15" s="4">
        <v>1</v>
      </c>
      <c r="E15" s="7">
        <v>1959.6</v>
      </c>
      <c r="F15" s="8">
        <f t="shared" si="0"/>
        <v>1959.6</v>
      </c>
    </row>
    <row r="16" spans="1:6" ht="15.75">
      <c r="A16" s="4">
        <v>13</v>
      </c>
      <c r="B16" s="9" t="s">
        <v>66</v>
      </c>
      <c r="C16" s="4" t="s">
        <v>7</v>
      </c>
      <c r="D16" s="4">
        <v>1</v>
      </c>
      <c r="E16" s="7">
        <v>2436.1</v>
      </c>
      <c r="F16" s="8">
        <f t="shared" si="0"/>
        <v>2436.1</v>
      </c>
    </row>
    <row r="17" spans="1:6" ht="15.75">
      <c r="A17" s="4">
        <v>14</v>
      </c>
      <c r="B17" s="9" t="s">
        <v>64</v>
      </c>
      <c r="C17" s="4" t="s">
        <v>7</v>
      </c>
      <c r="D17" s="4">
        <v>1</v>
      </c>
      <c r="E17" s="7">
        <v>1180.3</v>
      </c>
      <c r="F17" s="8">
        <f t="shared" si="0"/>
        <v>1180.3</v>
      </c>
    </row>
    <row r="18" spans="1:6" ht="15.75">
      <c r="A18" s="4">
        <v>15</v>
      </c>
      <c r="B18" s="9" t="s">
        <v>65</v>
      </c>
      <c r="C18" s="4" t="s">
        <v>7</v>
      </c>
      <c r="D18" s="4">
        <v>1</v>
      </c>
      <c r="E18" s="7">
        <v>3444.1</v>
      </c>
      <c r="F18" s="8">
        <f t="shared" si="0"/>
        <v>3444.1</v>
      </c>
    </row>
    <row r="19" spans="1:6" ht="15.75">
      <c r="A19" s="4">
        <v>16</v>
      </c>
      <c r="B19" s="9" t="s">
        <v>67</v>
      </c>
      <c r="C19" s="4" t="s">
        <v>7</v>
      </c>
      <c r="D19" s="4">
        <v>2</v>
      </c>
      <c r="E19" s="7">
        <v>1050</v>
      </c>
      <c r="F19" s="8">
        <f t="shared" si="0"/>
        <v>2100</v>
      </c>
    </row>
    <row r="20" spans="1:6" ht="15.75">
      <c r="A20" s="4">
        <v>17</v>
      </c>
      <c r="B20" s="9" t="s">
        <v>17</v>
      </c>
      <c r="C20" s="4" t="s">
        <v>7</v>
      </c>
      <c r="D20" s="4">
        <v>3</v>
      </c>
      <c r="E20" s="7">
        <v>504</v>
      </c>
      <c r="F20" s="8">
        <f t="shared" si="0"/>
        <v>1512</v>
      </c>
    </row>
    <row r="21" spans="1:6" ht="15.75">
      <c r="A21" s="4">
        <v>18</v>
      </c>
      <c r="B21" s="5" t="s">
        <v>24</v>
      </c>
      <c r="C21" s="4" t="s">
        <v>7</v>
      </c>
      <c r="D21" s="4">
        <v>4</v>
      </c>
      <c r="E21" s="7">
        <v>199.38</v>
      </c>
      <c r="F21" s="8">
        <f t="shared" si="0"/>
        <v>797.52</v>
      </c>
    </row>
    <row r="22" spans="1:6" ht="15.75">
      <c r="A22" s="4">
        <v>19</v>
      </c>
      <c r="B22" s="5" t="s">
        <v>25</v>
      </c>
      <c r="C22" s="4" t="s">
        <v>7</v>
      </c>
      <c r="D22" s="4">
        <v>4</v>
      </c>
      <c r="E22" s="7">
        <v>638.30999999999995</v>
      </c>
      <c r="F22" s="8">
        <f t="shared" si="0"/>
        <v>2553.2399999999998</v>
      </c>
    </row>
    <row r="23" spans="1:6" ht="15.75">
      <c r="A23" s="4">
        <v>20</v>
      </c>
      <c r="B23" s="5" t="s">
        <v>88</v>
      </c>
      <c r="C23" s="4" t="s">
        <v>7</v>
      </c>
      <c r="D23" s="4">
        <v>4</v>
      </c>
      <c r="E23" s="7">
        <v>572.79</v>
      </c>
      <c r="F23" s="8">
        <f t="shared" si="0"/>
        <v>2291.16</v>
      </c>
    </row>
    <row r="24" spans="1:6" ht="15.75">
      <c r="A24" s="4">
        <v>21</v>
      </c>
      <c r="B24" s="5" t="s">
        <v>26</v>
      </c>
      <c r="C24" s="4" t="s">
        <v>7</v>
      </c>
      <c r="D24" s="4">
        <v>4</v>
      </c>
      <c r="E24" s="7">
        <v>383.22</v>
      </c>
      <c r="F24" s="8">
        <f t="shared" si="0"/>
        <v>1532.88</v>
      </c>
    </row>
    <row r="25" spans="1:6" ht="15.75">
      <c r="A25" s="4">
        <v>22</v>
      </c>
      <c r="B25" s="5" t="s">
        <v>86</v>
      </c>
      <c r="C25" s="4" t="s">
        <v>87</v>
      </c>
      <c r="D25" s="4">
        <v>2</v>
      </c>
      <c r="E25" s="7">
        <v>620.13</v>
      </c>
      <c r="F25" s="8">
        <f t="shared" si="0"/>
        <v>1240.26</v>
      </c>
    </row>
    <row r="26" spans="1:6" ht="15.75">
      <c r="A26" s="4">
        <v>23</v>
      </c>
      <c r="B26" s="5" t="s">
        <v>68</v>
      </c>
      <c r="C26" s="4" t="s">
        <v>7</v>
      </c>
      <c r="D26" s="4">
        <v>4</v>
      </c>
      <c r="E26" s="7">
        <v>151.19999999999999</v>
      </c>
      <c r="F26" s="8">
        <f t="shared" si="0"/>
        <v>604.79999999999995</v>
      </c>
    </row>
    <row r="27" spans="1:6" ht="15.75">
      <c r="A27" s="4">
        <v>24</v>
      </c>
      <c r="B27" s="5" t="s">
        <v>69</v>
      </c>
      <c r="C27" s="4" t="s">
        <v>7</v>
      </c>
      <c r="D27" s="4">
        <v>4</v>
      </c>
      <c r="E27" s="7">
        <v>177.23</v>
      </c>
      <c r="F27" s="8">
        <f t="shared" si="0"/>
        <v>708.92</v>
      </c>
    </row>
    <row r="28" spans="1:6" ht="15.75">
      <c r="A28" s="4">
        <v>25</v>
      </c>
      <c r="B28" s="5" t="s">
        <v>93</v>
      </c>
      <c r="C28" s="4" t="s">
        <v>7</v>
      </c>
      <c r="D28" s="4">
        <v>3</v>
      </c>
      <c r="E28" s="7">
        <v>510.38</v>
      </c>
      <c r="F28" s="8">
        <f t="shared" si="0"/>
        <v>1531.1399999999999</v>
      </c>
    </row>
    <row r="29" spans="1:6" ht="15.75">
      <c r="A29" s="4">
        <v>26</v>
      </c>
      <c r="B29" s="9" t="s">
        <v>94</v>
      </c>
      <c r="C29" s="4" t="s">
        <v>7</v>
      </c>
      <c r="D29" s="4">
        <v>4</v>
      </c>
      <c r="E29" s="7">
        <v>1667.04</v>
      </c>
      <c r="F29" s="8">
        <f t="shared" si="0"/>
        <v>6668.16</v>
      </c>
    </row>
    <row r="30" spans="1:6" ht="15.75">
      <c r="A30" s="4">
        <v>27</v>
      </c>
      <c r="B30" s="5" t="s">
        <v>70</v>
      </c>
      <c r="C30" s="4" t="s">
        <v>7</v>
      </c>
      <c r="D30" s="4">
        <v>1</v>
      </c>
      <c r="E30" s="7">
        <v>384</v>
      </c>
      <c r="F30" s="8">
        <f t="shared" si="0"/>
        <v>384</v>
      </c>
    </row>
    <row r="31" spans="1:6" ht="15.75">
      <c r="A31" s="4">
        <v>28</v>
      </c>
      <c r="B31" s="5" t="s">
        <v>71</v>
      </c>
      <c r="C31" s="4" t="s">
        <v>7</v>
      </c>
      <c r="D31" s="4">
        <v>1</v>
      </c>
      <c r="E31" s="7">
        <v>448.22</v>
      </c>
      <c r="F31" s="8">
        <f t="shared" si="0"/>
        <v>448.22</v>
      </c>
    </row>
    <row r="32" spans="1:6" ht="15.75">
      <c r="A32" s="4">
        <v>29</v>
      </c>
      <c r="B32" s="5" t="s">
        <v>92</v>
      </c>
      <c r="C32" s="4" t="s">
        <v>7</v>
      </c>
      <c r="D32" s="4">
        <v>5</v>
      </c>
      <c r="E32" s="7">
        <v>68</v>
      </c>
      <c r="F32" s="8">
        <f t="shared" si="0"/>
        <v>340</v>
      </c>
    </row>
    <row r="33" spans="1:6" ht="15.75">
      <c r="A33" s="4">
        <v>30</v>
      </c>
      <c r="B33" s="5" t="s">
        <v>91</v>
      </c>
      <c r="C33" s="4" t="s">
        <v>7</v>
      </c>
      <c r="D33" s="4">
        <v>3</v>
      </c>
      <c r="E33" s="7">
        <v>312</v>
      </c>
      <c r="F33" s="8">
        <f t="shared" si="0"/>
        <v>936</v>
      </c>
    </row>
    <row r="34" spans="1:6" ht="15.75">
      <c r="A34" s="4">
        <v>31</v>
      </c>
      <c r="B34" s="9" t="s">
        <v>72</v>
      </c>
      <c r="C34" s="4" t="s">
        <v>7</v>
      </c>
      <c r="D34" s="4">
        <v>1</v>
      </c>
      <c r="E34" s="7">
        <v>1744.32</v>
      </c>
      <c r="F34" s="8">
        <f t="shared" si="0"/>
        <v>1744.32</v>
      </c>
    </row>
    <row r="35" spans="1:6" ht="15.75">
      <c r="A35" s="4">
        <v>32</v>
      </c>
      <c r="B35" s="9" t="s">
        <v>98</v>
      </c>
      <c r="C35" s="4" t="s">
        <v>7</v>
      </c>
      <c r="D35" s="4">
        <v>1</v>
      </c>
      <c r="E35" s="7">
        <v>212</v>
      </c>
      <c r="F35" s="8">
        <f t="shared" si="0"/>
        <v>212</v>
      </c>
    </row>
    <row r="36" spans="1:6" ht="15.75">
      <c r="A36" s="4">
        <v>33</v>
      </c>
      <c r="B36" s="9" t="s">
        <v>73</v>
      </c>
      <c r="C36" s="4" t="s">
        <v>7</v>
      </c>
      <c r="D36" s="4">
        <v>1</v>
      </c>
      <c r="E36" s="7">
        <v>1131.5999999999999</v>
      </c>
      <c r="F36" s="8">
        <f t="shared" si="0"/>
        <v>1131.5999999999999</v>
      </c>
    </row>
    <row r="37" spans="1:6" ht="15.75">
      <c r="A37" s="4">
        <v>34</v>
      </c>
      <c r="B37" s="9" t="s">
        <v>97</v>
      </c>
      <c r="C37" s="4" t="s">
        <v>7</v>
      </c>
      <c r="D37" s="4">
        <v>1</v>
      </c>
      <c r="E37" s="7">
        <v>422.92</v>
      </c>
      <c r="F37" s="8">
        <f t="shared" si="0"/>
        <v>422.92</v>
      </c>
    </row>
    <row r="38" spans="1:6" ht="15.75">
      <c r="A38" s="4">
        <v>35</v>
      </c>
      <c r="B38" s="5" t="s">
        <v>36</v>
      </c>
      <c r="C38" s="4" t="s">
        <v>7</v>
      </c>
      <c r="D38" s="4">
        <v>3</v>
      </c>
      <c r="E38" s="7">
        <v>1530.22</v>
      </c>
      <c r="F38" s="8">
        <f t="shared" si="0"/>
        <v>4590.66</v>
      </c>
    </row>
    <row r="39" spans="1:6" ht="15.75">
      <c r="A39" s="4">
        <v>36</v>
      </c>
      <c r="B39" s="5" t="s">
        <v>90</v>
      </c>
      <c r="C39" s="4" t="s">
        <v>7</v>
      </c>
      <c r="D39" s="4">
        <v>40</v>
      </c>
      <c r="E39" s="7">
        <v>35</v>
      </c>
      <c r="F39" s="8">
        <f t="shared" si="0"/>
        <v>1400</v>
      </c>
    </row>
    <row r="40" spans="1:6" ht="15.75">
      <c r="A40" s="4">
        <v>37</v>
      </c>
      <c r="B40" s="5" t="s">
        <v>89</v>
      </c>
      <c r="C40" s="4" t="s">
        <v>7</v>
      </c>
      <c r="D40" s="4">
        <v>40</v>
      </c>
      <c r="E40" s="7">
        <v>35</v>
      </c>
      <c r="F40" s="8">
        <f t="shared" si="0"/>
        <v>1400</v>
      </c>
    </row>
    <row r="41" spans="1:6" ht="15.75">
      <c r="A41" s="4">
        <v>38</v>
      </c>
      <c r="B41" s="5" t="s">
        <v>74</v>
      </c>
      <c r="C41" s="4" t="s">
        <v>7</v>
      </c>
      <c r="D41" s="4">
        <v>100</v>
      </c>
      <c r="E41" s="7">
        <v>35</v>
      </c>
      <c r="F41" s="8">
        <f t="shared" si="0"/>
        <v>3500</v>
      </c>
    </row>
    <row r="42" spans="1:6" ht="15.75">
      <c r="A42" s="4">
        <v>39</v>
      </c>
      <c r="B42" s="5" t="s">
        <v>38</v>
      </c>
      <c r="C42" s="4" t="s">
        <v>7</v>
      </c>
      <c r="D42" s="4">
        <v>30</v>
      </c>
      <c r="E42" s="7">
        <v>41.4</v>
      </c>
      <c r="F42" s="8">
        <f t="shared" si="0"/>
        <v>1242</v>
      </c>
    </row>
    <row r="43" spans="1:6" ht="15.75">
      <c r="A43" s="4">
        <v>40</v>
      </c>
      <c r="B43" s="5" t="s">
        <v>39</v>
      </c>
      <c r="C43" s="4" t="s">
        <v>7</v>
      </c>
      <c r="D43" s="4">
        <v>3</v>
      </c>
      <c r="E43" s="7">
        <v>704</v>
      </c>
      <c r="F43" s="8">
        <f t="shared" si="0"/>
        <v>2112</v>
      </c>
    </row>
    <row r="44" spans="1:6" ht="15.75">
      <c r="A44" s="4">
        <v>41</v>
      </c>
      <c r="B44" s="5" t="s">
        <v>40</v>
      </c>
      <c r="C44" s="4" t="s">
        <v>7</v>
      </c>
      <c r="D44" s="4">
        <v>6</v>
      </c>
      <c r="E44" s="7">
        <v>28</v>
      </c>
      <c r="F44" s="8">
        <f t="shared" si="0"/>
        <v>168</v>
      </c>
    </row>
    <row r="45" spans="1:6" ht="15.75">
      <c r="A45" s="4">
        <v>42</v>
      </c>
      <c r="B45" s="5" t="s">
        <v>75</v>
      </c>
      <c r="C45" s="4" t="s">
        <v>7</v>
      </c>
      <c r="D45" s="4">
        <v>1</v>
      </c>
      <c r="E45" s="7">
        <v>422.13</v>
      </c>
      <c r="F45" s="8">
        <f t="shared" si="0"/>
        <v>422.13</v>
      </c>
    </row>
    <row r="46" spans="1:6" ht="15.75">
      <c r="A46" s="4">
        <v>43</v>
      </c>
      <c r="B46" s="5" t="s">
        <v>77</v>
      </c>
      <c r="C46" s="4" t="s">
        <v>7</v>
      </c>
      <c r="D46" s="4">
        <v>4</v>
      </c>
      <c r="E46" s="7">
        <v>175.33</v>
      </c>
      <c r="F46" s="8">
        <f t="shared" si="0"/>
        <v>701.32</v>
      </c>
    </row>
    <row r="47" spans="1:6" ht="18.75" customHeight="1">
      <c r="A47" s="4">
        <v>44</v>
      </c>
      <c r="B47" s="5" t="s">
        <v>76</v>
      </c>
      <c r="C47" s="4" t="s">
        <v>7</v>
      </c>
      <c r="D47" s="4">
        <v>1</v>
      </c>
      <c r="E47" s="7">
        <v>462.98</v>
      </c>
      <c r="F47" s="8">
        <f t="shared" si="0"/>
        <v>462.98</v>
      </c>
    </row>
    <row r="48" spans="1:6" ht="15.75">
      <c r="A48" s="4">
        <v>45</v>
      </c>
      <c r="B48" s="5" t="s">
        <v>95</v>
      </c>
      <c r="C48" s="4" t="s">
        <v>7</v>
      </c>
      <c r="D48" s="4">
        <v>2</v>
      </c>
      <c r="E48" s="7">
        <v>699.33</v>
      </c>
      <c r="F48" s="8">
        <f t="shared" si="0"/>
        <v>1398.66</v>
      </c>
    </row>
    <row r="49" spans="1:6" ht="15.75">
      <c r="A49" s="4">
        <v>46</v>
      </c>
      <c r="B49" s="5" t="s">
        <v>79</v>
      </c>
      <c r="C49" s="4" t="s">
        <v>7</v>
      </c>
      <c r="D49" s="4">
        <v>24</v>
      </c>
      <c r="E49" s="7">
        <v>45</v>
      </c>
      <c r="F49" s="8">
        <f t="shared" si="0"/>
        <v>1080</v>
      </c>
    </row>
    <row r="50" spans="1:6" ht="15.75">
      <c r="A50" s="4">
        <v>47</v>
      </c>
      <c r="B50" s="5" t="s">
        <v>78</v>
      </c>
      <c r="C50" s="4" t="s">
        <v>7</v>
      </c>
      <c r="D50" s="4">
        <v>16</v>
      </c>
      <c r="E50" s="7">
        <v>40</v>
      </c>
      <c r="F50" s="8">
        <f t="shared" si="0"/>
        <v>640</v>
      </c>
    </row>
    <row r="51" spans="1:6" ht="15.75">
      <c r="A51" s="4">
        <v>48</v>
      </c>
      <c r="B51" s="5" t="s">
        <v>80</v>
      </c>
      <c r="C51" s="4" t="s">
        <v>7</v>
      </c>
      <c r="D51" s="4">
        <v>2</v>
      </c>
      <c r="E51" s="7">
        <v>435.38</v>
      </c>
      <c r="F51" s="8">
        <f t="shared" si="0"/>
        <v>870.76</v>
      </c>
    </row>
    <row r="52" spans="1:6" ht="15.75">
      <c r="A52" s="4">
        <v>49</v>
      </c>
      <c r="B52" s="5" t="s">
        <v>81</v>
      </c>
      <c r="C52" s="4" t="s">
        <v>7</v>
      </c>
      <c r="D52" s="4">
        <v>1</v>
      </c>
      <c r="E52" s="7">
        <v>935.44</v>
      </c>
      <c r="F52" s="8">
        <f t="shared" si="0"/>
        <v>935.44</v>
      </c>
    </row>
    <row r="53" spans="1:6" ht="15.75">
      <c r="A53" s="4">
        <v>50</v>
      </c>
      <c r="B53" s="5" t="s">
        <v>85</v>
      </c>
      <c r="C53" s="4" t="s">
        <v>7</v>
      </c>
      <c r="D53" s="4">
        <v>24</v>
      </c>
      <c r="E53" s="7">
        <v>43</v>
      </c>
      <c r="F53" s="8">
        <f t="shared" si="0"/>
        <v>1032</v>
      </c>
    </row>
    <row r="54" spans="1:6" ht="15.75">
      <c r="A54" s="4">
        <v>51</v>
      </c>
      <c r="B54" s="5" t="s">
        <v>112</v>
      </c>
      <c r="C54" s="4" t="s">
        <v>7</v>
      </c>
      <c r="D54" s="4">
        <v>5</v>
      </c>
      <c r="E54" s="7">
        <v>248.12</v>
      </c>
      <c r="F54" s="8">
        <f t="shared" si="0"/>
        <v>1240.5999999999999</v>
      </c>
    </row>
    <row r="55" spans="1:6" ht="15.75">
      <c r="A55" s="4">
        <v>52</v>
      </c>
      <c r="B55" s="5" t="s">
        <v>111</v>
      </c>
      <c r="C55" s="4" t="s">
        <v>7</v>
      </c>
      <c r="D55" s="4">
        <v>3</v>
      </c>
      <c r="E55" s="7">
        <v>55</v>
      </c>
      <c r="F55" s="8">
        <f t="shared" si="0"/>
        <v>165</v>
      </c>
    </row>
    <row r="56" spans="1:6" ht="15.75">
      <c r="A56" s="4">
        <v>53</v>
      </c>
      <c r="B56" s="5" t="s">
        <v>110</v>
      </c>
      <c r="C56" s="4" t="s">
        <v>7</v>
      </c>
      <c r="D56" s="4">
        <v>2</v>
      </c>
      <c r="E56" s="7">
        <v>78.12</v>
      </c>
      <c r="F56" s="8">
        <f t="shared" si="0"/>
        <v>156.24</v>
      </c>
    </row>
    <row r="57" spans="1:6" ht="15.75">
      <c r="A57" s="4">
        <v>54</v>
      </c>
      <c r="B57" s="5" t="s">
        <v>109</v>
      </c>
      <c r="C57" s="4" t="s">
        <v>7</v>
      </c>
      <c r="D57" s="4">
        <v>5</v>
      </c>
      <c r="E57" s="7">
        <v>187.14</v>
      </c>
      <c r="F57" s="8">
        <f t="shared" si="0"/>
        <v>935.69999999999993</v>
      </c>
    </row>
    <row r="58" spans="1:6" ht="15.75">
      <c r="A58" s="4">
        <v>55</v>
      </c>
      <c r="B58" s="5" t="s">
        <v>108</v>
      </c>
      <c r="C58" s="4" t="s">
        <v>7</v>
      </c>
      <c r="D58" s="4">
        <v>2</v>
      </c>
      <c r="E58" s="7">
        <v>1850</v>
      </c>
      <c r="F58" s="8">
        <f t="shared" si="0"/>
        <v>3700</v>
      </c>
    </row>
    <row r="59" spans="1:6" ht="15.75">
      <c r="A59" s="4">
        <v>56</v>
      </c>
      <c r="B59" s="5" t="s">
        <v>83</v>
      </c>
      <c r="C59" s="4" t="s">
        <v>7</v>
      </c>
      <c r="D59" s="4">
        <v>24</v>
      </c>
      <c r="E59" s="7">
        <v>38.44</v>
      </c>
      <c r="F59" s="8">
        <f t="shared" si="0"/>
        <v>922.56</v>
      </c>
    </row>
    <row r="60" spans="1:6" ht="15.75">
      <c r="A60" s="4">
        <v>57</v>
      </c>
      <c r="B60" s="5" t="s">
        <v>107</v>
      </c>
      <c r="C60" s="4" t="s">
        <v>7</v>
      </c>
      <c r="D60" s="4">
        <v>3</v>
      </c>
      <c r="E60" s="7">
        <v>368.14</v>
      </c>
      <c r="F60" s="8">
        <f t="shared" si="0"/>
        <v>1104.42</v>
      </c>
    </row>
    <row r="61" spans="1:6" ht="15.75">
      <c r="A61" s="4">
        <v>58</v>
      </c>
      <c r="B61" s="5" t="s">
        <v>96</v>
      </c>
      <c r="C61" s="4" t="s">
        <v>7</v>
      </c>
      <c r="D61" s="4">
        <v>1</v>
      </c>
      <c r="E61" s="7">
        <v>1721.44</v>
      </c>
      <c r="F61" s="8">
        <f t="shared" si="0"/>
        <v>1721.44</v>
      </c>
    </row>
    <row r="62" spans="1:6" ht="15.75">
      <c r="A62" s="4">
        <v>59</v>
      </c>
      <c r="B62" s="5" t="s">
        <v>106</v>
      </c>
      <c r="C62" s="4" t="s">
        <v>7</v>
      </c>
      <c r="D62" s="4">
        <v>1</v>
      </c>
      <c r="E62" s="7">
        <v>1680</v>
      </c>
      <c r="F62" s="8">
        <f t="shared" si="0"/>
        <v>1680</v>
      </c>
    </row>
    <row r="63" spans="1:6" ht="15.75">
      <c r="A63" s="4">
        <v>60</v>
      </c>
      <c r="B63" s="5" t="s">
        <v>105</v>
      </c>
      <c r="C63" s="4" t="s">
        <v>87</v>
      </c>
      <c r="D63" s="4">
        <v>1</v>
      </c>
      <c r="E63" s="7">
        <v>1680</v>
      </c>
      <c r="F63" s="8">
        <f t="shared" si="0"/>
        <v>1680</v>
      </c>
    </row>
    <row r="64" spans="1:6" ht="15.75">
      <c r="A64" s="4">
        <v>61</v>
      </c>
      <c r="B64" s="5" t="s">
        <v>104</v>
      </c>
      <c r="C64" s="4" t="s">
        <v>7</v>
      </c>
      <c r="D64" s="4">
        <v>1</v>
      </c>
      <c r="E64" s="7">
        <v>944</v>
      </c>
      <c r="F64" s="8">
        <f t="shared" si="0"/>
        <v>944</v>
      </c>
    </row>
    <row r="65" spans="1:6" ht="15.75">
      <c r="A65" s="4">
        <v>62</v>
      </c>
      <c r="B65" s="5" t="s">
        <v>103</v>
      </c>
      <c r="C65" s="4" t="s">
        <v>7</v>
      </c>
      <c r="D65" s="4">
        <v>5</v>
      </c>
      <c r="E65" s="7">
        <v>65</v>
      </c>
      <c r="F65" s="8">
        <f t="shared" si="0"/>
        <v>325</v>
      </c>
    </row>
    <row r="66" spans="1:6" ht="15.75">
      <c r="A66" s="4">
        <v>63</v>
      </c>
      <c r="B66" s="5" t="s">
        <v>101</v>
      </c>
      <c r="C66" s="4" t="s">
        <v>7</v>
      </c>
      <c r="D66" s="4">
        <v>2</v>
      </c>
      <c r="E66" s="7">
        <v>1298.1300000000001</v>
      </c>
      <c r="F66" s="8">
        <f t="shared" si="0"/>
        <v>2596.2600000000002</v>
      </c>
    </row>
    <row r="67" spans="1:6" ht="15.75">
      <c r="A67" s="4">
        <v>64</v>
      </c>
      <c r="B67" s="5" t="s">
        <v>102</v>
      </c>
      <c r="C67" s="4" t="s">
        <v>7</v>
      </c>
      <c r="D67" s="4">
        <v>10</v>
      </c>
      <c r="E67" s="7">
        <v>235</v>
      </c>
      <c r="F67" s="8">
        <f t="shared" si="0"/>
        <v>2350</v>
      </c>
    </row>
    <row r="68" spans="1:6" ht="15.75">
      <c r="A68" s="4">
        <v>65</v>
      </c>
      <c r="B68" s="5" t="s">
        <v>84</v>
      </c>
      <c r="C68" s="4" t="s">
        <v>7</v>
      </c>
      <c r="D68" s="4">
        <v>12</v>
      </c>
      <c r="E68" s="7">
        <v>36.92</v>
      </c>
      <c r="F68" s="8">
        <f t="shared" si="0"/>
        <v>443.04</v>
      </c>
    </row>
    <row r="69" spans="1:6" ht="15.75">
      <c r="A69" s="4">
        <v>66</v>
      </c>
      <c r="B69" s="5" t="s">
        <v>100</v>
      </c>
      <c r="C69" s="4" t="s">
        <v>7</v>
      </c>
      <c r="D69" s="4">
        <v>1</v>
      </c>
      <c r="E69" s="7">
        <v>872.11</v>
      </c>
      <c r="F69" s="8">
        <f t="shared" ref="F69:F72" si="1">SUM(D69*E69)</f>
        <v>872.11</v>
      </c>
    </row>
    <row r="70" spans="1:6" ht="15.75">
      <c r="A70" s="4">
        <v>67</v>
      </c>
      <c r="B70" s="5" t="s">
        <v>99</v>
      </c>
      <c r="C70" s="4" t="s">
        <v>7</v>
      </c>
      <c r="D70" s="4">
        <v>1</v>
      </c>
      <c r="E70" s="7">
        <v>1933</v>
      </c>
      <c r="F70" s="8">
        <f t="shared" si="1"/>
        <v>1933</v>
      </c>
    </row>
    <row r="71" spans="1:6" ht="15.75">
      <c r="A71" s="4">
        <v>68</v>
      </c>
      <c r="B71" s="5" t="s">
        <v>82</v>
      </c>
      <c r="C71" s="4" t="s">
        <v>7</v>
      </c>
      <c r="D71" s="4">
        <v>2</v>
      </c>
      <c r="E71" s="7">
        <v>581.69000000000005</v>
      </c>
      <c r="F71" s="8">
        <f t="shared" si="1"/>
        <v>1163.3800000000001</v>
      </c>
    </row>
    <row r="72" spans="1:6" ht="15.75">
      <c r="A72" s="4">
        <v>69</v>
      </c>
      <c r="B72" s="5" t="s">
        <v>50</v>
      </c>
      <c r="C72" s="4" t="s">
        <v>51</v>
      </c>
      <c r="D72" s="4">
        <v>20</v>
      </c>
      <c r="E72" s="7">
        <v>198</v>
      </c>
      <c r="F72" s="8">
        <f t="shared" si="1"/>
        <v>3960</v>
      </c>
    </row>
    <row r="73" spans="1:6" ht="15.75">
      <c r="A73" s="49" t="s">
        <v>52</v>
      </c>
      <c r="B73" s="49"/>
      <c r="C73" s="49"/>
      <c r="D73" s="49"/>
      <c r="E73" s="49"/>
      <c r="F73" s="10">
        <f>SUM(F4:F72)</f>
        <v>110787.78</v>
      </c>
    </row>
  </sheetData>
  <mergeCells count="8">
    <mergeCell ref="A73:E73"/>
    <mergeCell ref="A1:F1"/>
    <mergeCell ref="A2:A3"/>
    <mergeCell ref="B2:B3"/>
    <mergeCell ref="C2:C3"/>
    <mergeCell ref="D2:D3"/>
    <mergeCell ref="E2:E3"/>
    <mergeCell ref="F2:F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1520-81DC-4804-AA86-27B323D2927A}">
  <dimension ref="A1:F6"/>
  <sheetViews>
    <sheetView tabSelected="1" workbookViewId="0">
      <selection activeCell="F11" sqref="F11"/>
    </sheetView>
  </sheetViews>
  <sheetFormatPr defaultRowHeight="15"/>
  <cols>
    <col min="5" max="5" width="11.42578125" customWidth="1"/>
    <col min="6" max="6" width="14.140625" customWidth="1"/>
  </cols>
  <sheetData>
    <row r="1" spans="1:6" ht="15.75">
      <c r="A1" s="54" t="s">
        <v>113</v>
      </c>
      <c r="B1" s="55"/>
      <c r="C1" s="55"/>
      <c r="D1" s="55"/>
      <c r="E1" s="56"/>
      <c r="F1" s="57">
        <f>SUM('LOTE 1'!F4:F72)</f>
        <v>110787.78</v>
      </c>
    </row>
    <row r="2" spans="1:6" ht="15.75">
      <c r="A2" s="54" t="s">
        <v>114</v>
      </c>
      <c r="B2" s="55"/>
      <c r="C2" s="55"/>
      <c r="D2" s="55"/>
      <c r="E2" s="56"/>
      <c r="F2" s="57">
        <f>SUM('LOTE 2'!F4:F72)</f>
        <v>221575.56</v>
      </c>
    </row>
    <row r="3" spans="1:6" ht="15.75">
      <c r="A3" s="54" t="s">
        <v>115</v>
      </c>
      <c r="B3" s="55"/>
      <c r="C3" s="55"/>
      <c r="D3" s="55"/>
      <c r="E3" s="56"/>
      <c r="F3" s="57">
        <f>SUM('LOTE 3'!F4:F72)</f>
        <v>553938.9</v>
      </c>
    </row>
    <row r="4" spans="1:6" ht="15.75">
      <c r="A4" s="54" t="s">
        <v>116</v>
      </c>
      <c r="B4" s="55"/>
      <c r="C4" s="55"/>
      <c r="D4" s="55"/>
      <c r="E4" s="56"/>
      <c r="F4" s="58">
        <f>SUM('LOTE 4'!F4:F72)</f>
        <v>664726.68000000028</v>
      </c>
    </row>
    <row r="5" spans="1:6" ht="15.75">
      <c r="A5" s="54" t="s">
        <v>117</v>
      </c>
      <c r="B5" s="55"/>
      <c r="C5" s="55"/>
      <c r="D5" s="55"/>
      <c r="E5" s="56"/>
      <c r="F5" s="58">
        <f>SUM('LOTE 5'!F4:F72)</f>
        <v>110787.78</v>
      </c>
    </row>
    <row r="6" spans="1:6" ht="15.75">
      <c r="F6" s="53">
        <f>SUM(F1:F5)</f>
        <v>1661816.7000000004</v>
      </c>
    </row>
  </sheetData>
  <mergeCells count="5">
    <mergeCell ref="A2:E2"/>
    <mergeCell ref="A3:E3"/>
    <mergeCell ref="A4:E4"/>
    <mergeCell ref="A5:E5"/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LOTE 1</vt:lpstr>
      <vt:lpstr>LOTE 2</vt:lpstr>
      <vt:lpstr>LOTE 3</vt:lpstr>
      <vt:lpstr>LOTE 4</vt:lpstr>
      <vt:lpstr>LOTE 5</vt:lpstr>
      <vt:lpstr>VALOR TOTAL LOTES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2022-05-27T18:21:13Z</cp:lastPrinted>
  <dcterms:created xsi:type="dcterms:W3CDTF">2022-03-03T16:03:57Z</dcterms:created>
  <dcterms:modified xsi:type="dcterms:W3CDTF">2022-05-30T16:36:00Z</dcterms:modified>
</cp:coreProperties>
</file>